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demin\Downloads\"/>
    </mc:Choice>
  </mc:AlternateContent>
  <xr:revisionPtr revIDLastSave="0" documentId="13_ncr:1_{09E15E11-0A6E-4B35-B1E3-313A26D76F95}" xr6:coauthVersionLast="34" xr6:coauthVersionMax="34" xr10:uidLastSave="{00000000-0000-0000-0000-000000000000}"/>
  <bookViews>
    <workbookView xWindow="0" yWindow="0" windowWidth="24810" windowHeight="9030" activeTab="1" xr2:uid="{00000000-000D-0000-FFFF-FFFF00000000}"/>
  </bookViews>
  <sheets>
    <sheet name="Instructions" sheetId="4" r:id="rId1"/>
    <sheet name="Calculations" sheetId="3" r:id="rId2"/>
    <sheet name="Account 1" sheetId="1" r:id="rId3"/>
    <sheet name="Account 2 " sheetId="2" r:id="rId4"/>
  </sheets>
  <definedNames>
    <definedName name="_xlnm._FilterDatabase" localSheetId="2" hidden="1">'Account 1'!$A$1:$AS$449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6" i="3"/>
  <c r="L453" i="3"/>
  <c r="M453" i="3"/>
  <c r="N453" i="3"/>
  <c r="H453" i="3"/>
  <c r="I453" i="3"/>
  <c r="J453" i="3"/>
  <c r="H452" i="3"/>
  <c r="I452" i="3"/>
  <c r="J452" i="3"/>
  <c r="H451" i="3"/>
  <c r="I451" i="3"/>
  <c r="J451" i="3"/>
  <c r="L452" i="3"/>
  <c r="M452" i="3"/>
  <c r="N452" i="3"/>
  <c r="H450" i="3"/>
  <c r="I450" i="3"/>
  <c r="J450" i="3"/>
  <c r="L451" i="3"/>
  <c r="M451" i="3"/>
  <c r="N451" i="3"/>
  <c r="H449" i="3"/>
  <c r="I449" i="3"/>
  <c r="J449" i="3"/>
  <c r="L450" i="3"/>
  <c r="M450" i="3"/>
  <c r="N450" i="3"/>
  <c r="H448" i="3"/>
  <c r="I448" i="3"/>
  <c r="J448" i="3"/>
  <c r="L449" i="3"/>
  <c r="M449" i="3"/>
  <c r="N449" i="3"/>
  <c r="H447" i="3"/>
  <c r="I447" i="3"/>
  <c r="J447" i="3"/>
  <c r="L448" i="3"/>
  <c r="M448" i="3"/>
  <c r="N448" i="3"/>
  <c r="H446" i="3"/>
  <c r="I446" i="3"/>
  <c r="J446" i="3"/>
  <c r="L447" i="3"/>
  <c r="M447" i="3"/>
  <c r="N447" i="3"/>
  <c r="H445" i="3"/>
  <c r="I445" i="3"/>
  <c r="J445" i="3"/>
  <c r="L446" i="3"/>
  <c r="M446" i="3"/>
  <c r="N446" i="3"/>
  <c r="H444" i="3"/>
  <c r="I444" i="3"/>
  <c r="J444" i="3"/>
  <c r="L445" i="3"/>
  <c r="M445" i="3"/>
  <c r="N445" i="3"/>
  <c r="H443" i="3"/>
  <c r="I443" i="3"/>
  <c r="J443" i="3"/>
  <c r="L444" i="3"/>
  <c r="M444" i="3"/>
  <c r="N444" i="3"/>
  <c r="H442" i="3"/>
  <c r="I442" i="3"/>
  <c r="J442" i="3"/>
  <c r="L443" i="3"/>
  <c r="M443" i="3"/>
  <c r="N443" i="3"/>
  <c r="H441" i="3"/>
  <c r="I441" i="3"/>
  <c r="J441" i="3"/>
  <c r="L442" i="3"/>
  <c r="M442" i="3"/>
  <c r="N442" i="3"/>
  <c r="H440" i="3"/>
  <c r="I440" i="3"/>
  <c r="J440" i="3"/>
  <c r="L441" i="3"/>
  <c r="M441" i="3"/>
  <c r="N441" i="3"/>
  <c r="H439" i="3"/>
  <c r="I439" i="3"/>
  <c r="J439" i="3"/>
  <c r="L440" i="3"/>
  <c r="M440" i="3"/>
  <c r="N440" i="3"/>
  <c r="H438" i="3"/>
  <c r="I438" i="3"/>
  <c r="J438" i="3"/>
  <c r="L439" i="3"/>
  <c r="M439" i="3"/>
  <c r="N439" i="3"/>
  <c r="H437" i="3"/>
  <c r="I437" i="3"/>
  <c r="J437" i="3"/>
  <c r="L438" i="3"/>
  <c r="M438" i="3"/>
  <c r="N438" i="3"/>
  <c r="H436" i="3"/>
  <c r="I436" i="3"/>
  <c r="J436" i="3"/>
  <c r="L437" i="3"/>
  <c r="M437" i="3"/>
  <c r="N437" i="3"/>
  <c r="H435" i="3"/>
  <c r="I435" i="3"/>
  <c r="J435" i="3"/>
  <c r="L436" i="3"/>
  <c r="M436" i="3"/>
  <c r="N436" i="3"/>
  <c r="H434" i="3"/>
  <c r="I434" i="3"/>
  <c r="J434" i="3"/>
  <c r="L435" i="3"/>
  <c r="M435" i="3"/>
  <c r="N435" i="3"/>
  <c r="H433" i="3"/>
  <c r="I433" i="3"/>
  <c r="J433" i="3"/>
  <c r="L434" i="3"/>
  <c r="M434" i="3"/>
  <c r="N434" i="3"/>
  <c r="H432" i="3"/>
  <c r="I432" i="3"/>
  <c r="J432" i="3"/>
  <c r="L433" i="3"/>
  <c r="M433" i="3"/>
  <c r="N433" i="3"/>
  <c r="H431" i="3"/>
  <c r="I431" i="3"/>
  <c r="J431" i="3"/>
  <c r="L432" i="3"/>
  <c r="M432" i="3"/>
  <c r="N432" i="3"/>
  <c r="H430" i="3"/>
  <c r="I430" i="3"/>
  <c r="J430" i="3"/>
  <c r="L431" i="3"/>
  <c r="M431" i="3"/>
  <c r="N431" i="3"/>
  <c r="H429" i="3"/>
  <c r="I429" i="3"/>
  <c r="J429" i="3"/>
  <c r="L430" i="3"/>
  <c r="M430" i="3"/>
  <c r="N430" i="3"/>
  <c r="H428" i="3"/>
  <c r="I428" i="3"/>
  <c r="J428" i="3"/>
  <c r="L429" i="3"/>
  <c r="M429" i="3"/>
  <c r="N429" i="3"/>
  <c r="H427" i="3"/>
  <c r="I427" i="3"/>
  <c r="J427" i="3"/>
  <c r="L428" i="3"/>
  <c r="M428" i="3"/>
  <c r="N428" i="3"/>
  <c r="H426" i="3"/>
  <c r="I426" i="3"/>
  <c r="J426" i="3"/>
  <c r="L427" i="3"/>
  <c r="M427" i="3"/>
  <c r="N427" i="3"/>
  <c r="H425" i="3"/>
  <c r="I425" i="3"/>
  <c r="J425" i="3"/>
  <c r="L426" i="3"/>
  <c r="M426" i="3"/>
  <c r="N426" i="3"/>
  <c r="H424" i="3"/>
  <c r="I424" i="3"/>
  <c r="J424" i="3"/>
  <c r="L425" i="3"/>
  <c r="M425" i="3"/>
  <c r="N425" i="3"/>
  <c r="H423" i="3"/>
  <c r="I423" i="3"/>
  <c r="J423" i="3"/>
  <c r="L424" i="3"/>
  <c r="M424" i="3"/>
  <c r="N424" i="3"/>
  <c r="H422" i="3"/>
  <c r="I422" i="3"/>
  <c r="J422" i="3"/>
  <c r="L423" i="3"/>
  <c r="M423" i="3"/>
  <c r="N423" i="3"/>
  <c r="H421" i="3"/>
  <c r="I421" i="3"/>
  <c r="J421" i="3"/>
  <c r="L422" i="3"/>
  <c r="M422" i="3"/>
  <c r="N422" i="3"/>
  <c r="H420" i="3"/>
  <c r="I420" i="3"/>
  <c r="J420" i="3"/>
  <c r="L421" i="3"/>
  <c r="M421" i="3"/>
  <c r="N421" i="3"/>
  <c r="H419" i="3"/>
  <c r="I419" i="3"/>
  <c r="J419" i="3"/>
  <c r="L420" i="3"/>
  <c r="M420" i="3"/>
  <c r="N420" i="3"/>
  <c r="H418" i="3"/>
  <c r="I418" i="3"/>
  <c r="J418" i="3"/>
  <c r="L419" i="3"/>
  <c r="M419" i="3"/>
  <c r="N419" i="3"/>
  <c r="H417" i="3"/>
  <c r="I417" i="3"/>
  <c r="J417" i="3"/>
  <c r="L418" i="3"/>
  <c r="M418" i="3"/>
  <c r="N418" i="3"/>
  <c r="H416" i="3"/>
  <c r="I416" i="3"/>
  <c r="J416" i="3"/>
  <c r="L417" i="3"/>
  <c r="M417" i="3"/>
  <c r="N417" i="3"/>
  <c r="H415" i="3"/>
  <c r="I415" i="3"/>
  <c r="J415" i="3"/>
  <c r="L416" i="3"/>
  <c r="M416" i="3"/>
  <c r="N416" i="3"/>
  <c r="H414" i="3"/>
  <c r="I414" i="3"/>
  <c r="J414" i="3"/>
  <c r="L415" i="3"/>
  <c r="M415" i="3"/>
  <c r="N415" i="3"/>
  <c r="H413" i="3"/>
  <c r="I413" i="3"/>
  <c r="J413" i="3"/>
  <c r="L414" i="3"/>
  <c r="M414" i="3"/>
  <c r="N414" i="3"/>
  <c r="H412" i="3"/>
  <c r="I412" i="3"/>
  <c r="J412" i="3"/>
  <c r="L413" i="3"/>
  <c r="M413" i="3"/>
  <c r="N413" i="3"/>
  <c r="H411" i="3"/>
  <c r="I411" i="3"/>
  <c r="J411" i="3"/>
  <c r="L412" i="3"/>
  <c r="M412" i="3"/>
  <c r="N412" i="3"/>
  <c r="H410" i="3"/>
  <c r="I410" i="3"/>
  <c r="J410" i="3"/>
  <c r="L411" i="3"/>
  <c r="M411" i="3"/>
  <c r="N411" i="3"/>
  <c r="H409" i="3"/>
  <c r="I409" i="3"/>
  <c r="J409" i="3"/>
  <c r="L410" i="3"/>
  <c r="M410" i="3"/>
  <c r="N410" i="3"/>
  <c r="H408" i="3"/>
  <c r="I408" i="3"/>
  <c r="J408" i="3"/>
  <c r="L409" i="3"/>
  <c r="M409" i="3"/>
  <c r="N409" i="3"/>
  <c r="H407" i="3"/>
  <c r="I407" i="3"/>
  <c r="J407" i="3"/>
  <c r="L408" i="3"/>
  <c r="M408" i="3"/>
  <c r="N408" i="3"/>
  <c r="H406" i="3"/>
  <c r="I406" i="3"/>
  <c r="J406" i="3"/>
  <c r="L407" i="3"/>
  <c r="M407" i="3"/>
  <c r="N407" i="3"/>
  <c r="H405" i="3"/>
  <c r="I405" i="3"/>
  <c r="J405" i="3"/>
  <c r="L406" i="3"/>
  <c r="M406" i="3"/>
  <c r="N406" i="3"/>
  <c r="H404" i="3"/>
  <c r="I404" i="3"/>
  <c r="J404" i="3"/>
  <c r="L405" i="3"/>
  <c r="M405" i="3"/>
  <c r="N405" i="3"/>
  <c r="H403" i="3"/>
  <c r="I403" i="3"/>
  <c r="J403" i="3"/>
  <c r="L404" i="3"/>
  <c r="M404" i="3"/>
  <c r="N404" i="3"/>
  <c r="H402" i="3"/>
  <c r="I402" i="3"/>
  <c r="J402" i="3"/>
  <c r="L403" i="3"/>
  <c r="M403" i="3"/>
  <c r="N403" i="3"/>
  <c r="H401" i="3"/>
  <c r="I401" i="3"/>
  <c r="J401" i="3"/>
  <c r="L402" i="3"/>
  <c r="M402" i="3"/>
  <c r="N402" i="3"/>
  <c r="H400" i="3"/>
  <c r="I400" i="3"/>
  <c r="J400" i="3"/>
  <c r="L401" i="3"/>
  <c r="M401" i="3"/>
  <c r="N401" i="3"/>
  <c r="H399" i="3"/>
  <c r="I399" i="3"/>
  <c r="J399" i="3"/>
  <c r="L400" i="3"/>
  <c r="M400" i="3"/>
  <c r="N400" i="3"/>
  <c r="H398" i="3"/>
  <c r="I398" i="3"/>
  <c r="J398" i="3"/>
  <c r="L399" i="3"/>
  <c r="M399" i="3"/>
  <c r="N399" i="3"/>
  <c r="H397" i="3"/>
  <c r="I397" i="3"/>
  <c r="J397" i="3"/>
  <c r="L398" i="3"/>
  <c r="M398" i="3"/>
  <c r="N398" i="3"/>
  <c r="H396" i="3"/>
  <c r="I396" i="3"/>
  <c r="J396" i="3"/>
  <c r="L397" i="3"/>
  <c r="M397" i="3"/>
  <c r="N397" i="3"/>
  <c r="H395" i="3"/>
  <c r="I395" i="3"/>
  <c r="J395" i="3"/>
  <c r="L396" i="3"/>
  <c r="M396" i="3"/>
  <c r="N396" i="3"/>
  <c r="H394" i="3"/>
  <c r="I394" i="3"/>
  <c r="J394" i="3"/>
  <c r="L395" i="3"/>
  <c r="M395" i="3"/>
  <c r="N395" i="3"/>
  <c r="H393" i="3"/>
  <c r="I393" i="3"/>
  <c r="J393" i="3"/>
  <c r="L394" i="3"/>
  <c r="M394" i="3"/>
  <c r="N394" i="3"/>
  <c r="H392" i="3"/>
  <c r="I392" i="3"/>
  <c r="J392" i="3"/>
  <c r="L393" i="3"/>
  <c r="M393" i="3"/>
  <c r="N393" i="3"/>
  <c r="H391" i="3"/>
  <c r="I391" i="3"/>
  <c r="J391" i="3"/>
  <c r="L392" i="3"/>
  <c r="M392" i="3"/>
  <c r="N392" i="3"/>
  <c r="H390" i="3"/>
  <c r="I390" i="3"/>
  <c r="J390" i="3"/>
  <c r="L391" i="3"/>
  <c r="M391" i="3"/>
  <c r="N391" i="3"/>
  <c r="H389" i="3"/>
  <c r="I389" i="3"/>
  <c r="J389" i="3"/>
  <c r="L390" i="3"/>
  <c r="M390" i="3"/>
  <c r="N390" i="3"/>
  <c r="H388" i="3"/>
  <c r="I388" i="3"/>
  <c r="J388" i="3"/>
  <c r="L389" i="3"/>
  <c r="M389" i="3"/>
  <c r="N389" i="3"/>
  <c r="H387" i="3"/>
  <c r="I387" i="3"/>
  <c r="J387" i="3"/>
  <c r="L388" i="3"/>
  <c r="M388" i="3"/>
  <c r="N388" i="3"/>
  <c r="H386" i="3"/>
  <c r="I386" i="3"/>
  <c r="J386" i="3"/>
  <c r="L387" i="3"/>
  <c r="M387" i="3"/>
  <c r="N387" i="3"/>
  <c r="H385" i="3"/>
  <c r="I385" i="3"/>
  <c r="J385" i="3"/>
  <c r="L386" i="3"/>
  <c r="M386" i="3"/>
  <c r="N386" i="3"/>
  <c r="H384" i="3"/>
  <c r="I384" i="3"/>
  <c r="J384" i="3"/>
  <c r="L385" i="3"/>
  <c r="M385" i="3"/>
  <c r="N385" i="3"/>
  <c r="H383" i="3"/>
  <c r="I383" i="3"/>
  <c r="J383" i="3"/>
  <c r="L384" i="3"/>
  <c r="M384" i="3"/>
  <c r="N384" i="3"/>
  <c r="H382" i="3"/>
  <c r="I382" i="3"/>
  <c r="J382" i="3"/>
  <c r="L383" i="3"/>
  <c r="M383" i="3"/>
  <c r="N383" i="3"/>
  <c r="H381" i="3"/>
  <c r="I381" i="3"/>
  <c r="J381" i="3"/>
  <c r="L382" i="3"/>
  <c r="M382" i="3"/>
  <c r="N382" i="3"/>
  <c r="H380" i="3"/>
  <c r="I380" i="3"/>
  <c r="J380" i="3"/>
  <c r="L381" i="3"/>
  <c r="M381" i="3"/>
  <c r="N381" i="3"/>
  <c r="H379" i="3"/>
  <c r="I379" i="3"/>
  <c r="J379" i="3"/>
  <c r="L380" i="3"/>
  <c r="M380" i="3"/>
  <c r="N380" i="3"/>
  <c r="H378" i="3"/>
  <c r="I378" i="3"/>
  <c r="J378" i="3"/>
  <c r="L379" i="3"/>
  <c r="M379" i="3"/>
  <c r="N379" i="3"/>
  <c r="H377" i="3"/>
  <c r="I377" i="3"/>
  <c r="J377" i="3"/>
  <c r="L378" i="3"/>
  <c r="M378" i="3"/>
  <c r="N378" i="3"/>
  <c r="H376" i="3"/>
  <c r="I376" i="3"/>
  <c r="J376" i="3"/>
  <c r="L377" i="3"/>
  <c r="M377" i="3"/>
  <c r="N377" i="3"/>
  <c r="H375" i="3"/>
  <c r="I375" i="3"/>
  <c r="J375" i="3"/>
  <c r="L376" i="3"/>
  <c r="M376" i="3"/>
  <c r="N376" i="3"/>
  <c r="H374" i="3"/>
  <c r="I374" i="3"/>
  <c r="J374" i="3"/>
  <c r="L375" i="3"/>
  <c r="M375" i="3"/>
  <c r="N375" i="3"/>
  <c r="H373" i="3"/>
  <c r="I373" i="3"/>
  <c r="J373" i="3"/>
  <c r="L374" i="3"/>
  <c r="M374" i="3"/>
  <c r="N374" i="3"/>
  <c r="H372" i="3"/>
  <c r="I372" i="3"/>
  <c r="J372" i="3"/>
  <c r="L373" i="3"/>
  <c r="M373" i="3"/>
  <c r="N373" i="3"/>
  <c r="H371" i="3"/>
  <c r="I371" i="3"/>
  <c r="J371" i="3"/>
  <c r="L372" i="3"/>
  <c r="M372" i="3"/>
  <c r="N372" i="3"/>
  <c r="H370" i="3"/>
  <c r="I370" i="3"/>
  <c r="J370" i="3"/>
  <c r="L371" i="3"/>
  <c r="M371" i="3"/>
  <c r="N371" i="3"/>
  <c r="H369" i="3"/>
  <c r="I369" i="3"/>
  <c r="J369" i="3"/>
  <c r="L370" i="3"/>
  <c r="M370" i="3"/>
  <c r="N370" i="3"/>
  <c r="H368" i="3"/>
  <c r="I368" i="3"/>
  <c r="J368" i="3"/>
  <c r="L369" i="3"/>
  <c r="M369" i="3"/>
  <c r="N369" i="3"/>
  <c r="H367" i="3"/>
  <c r="I367" i="3"/>
  <c r="J367" i="3"/>
  <c r="L368" i="3"/>
  <c r="M368" i="3"/>
  <c r="N368" i="3"/>
  <c r="H366" i="3"/>
  <c r="I366" i="3"/>
  <c r="J366" i="3"/>
  <c r="L367" i="3"/>
  <c r="M367" i="3"/>
  <c r="N367" i="3"/>
  <c r="H365" i="3"/>
  <c r="I365" i="3"/>
  <c r="J365" i="3"/>
  <c r="L366" i="3"/>
  <c r="M366" i="3"/>
  <c r="N366" i="3"/>
  <c r="H364" i="3"/>
  <c r="I364" i="3"/>
  <c r="J364" i="3"/>
  <c r="L365" i="3"/>
  <c r="M365" i="3"/>
  <c r="N365" i="3"/>
  <c r="H363" i="3"/>
  <c r="I363" i="3"/>
  <c r="J363" i="3"/>
  <c r="L364" i="3"/>
  <c r="M364" i="3"/>
  <c r="N364" i="3"/>
  <c r="H362" i="3"/>
  <c r="I362" i="3"/>
  <c r="J362" i="3"/>
  <c r="L363" i="3"/>
  <c r="M363" i="3"/>
  <c r="N363" i="3"/>
  <c r="H361" i="3"/>
  <c r="I361" i="3"/>
  <c r="J361" i="3"/>
  <c r="L362" i="3"/>
  <c r="M362" i="3"/>
  <c r="N362" i="3"/>
  <c r="H360" i="3"/>
  <c r="I360" i="3"/>
  <c r="J360" i="3"/>
  <c r="L361" i="3"/>
  <c r="M361" i="3"/>
  <c r="N361" i="3"/>
  <c r="H359" i="3"/>
  <c r="I359" i="3"/>
  <c r="J359" i="3"/>
  <c r="L360" i="3"/>
  <c r="M360" i="3"/>
  <c r="N360" i="3"/>
  <c r="H358" i="3"/>
  <c r="I358" i="3"/>
  <c r="J358" i="3"/>
  <c r="L359" i="3"/>
  <c r="M359" i="3"/>
  <c r="N359" i="3"/>
  <c r="H357" i="3"/>
  <c r="I357" i="3"/>
  <c r="J357" i="3"/>
  <c r="L358" i="3"/>
  <c r="M358" i="3"/>
  <c r="N358" i="3"/>
  <c r="H356" i="3"/>
  <c r="I356" i="3"/>
  <c r="J356" i="3"/>
  <c r="L357" i="3"/>
  <c r="M357" i="3"/>
  <c r="N357" i="3"/>
  <c r="H355" i="3"/>
  <c r="I355" i="3"/>
  <c r="J355" i="3"/>
  <c r="L356" i="3"/>
  <c r="M356" i="3"/>
  <c r="N356" i="3"/>
  <c r="H354" i="3"/>
  <c r="I354" i="3"/>
  <c r="J354" i="3"/>
  <c r="L355" i="3"/>
  <c r="M355" i="3"/>
  <c r="N355" i="3"/>
  <c r="H353" i="3"/>
  <c r="I353" i="3"/>
  <c r="J353" i="3"/>
  <c r="L354" i="3"/>
  <c r="M354" i="3"/>
  <c r="N354" i="3"/>
  <c r="H352" i="3"/>
  <c r="I352" i="3"/>
  <c r="J352" i="3"/>
  <c r="L353" i="3"/>
  <c r="M353" i="3"/>
  <c r="N353" i="3"/>
  <c r="H351" i="3"/>
  <c r="I351" i="3"/>
  <c r="J351" i="3"/>
  <c r="L352" i="3"/>
  <c r="M352" i="3"/>
  <c r="N352" i="3"/>
  <c r="H350" i="3"/>
  <c r="I350" i="3"/>
  <c r="J350" i="3"/>
  <c r="L351" i="3"/>
  <c r="M351" i="3"/>
  <c r="N351" i="3"/>
  <c r="H349" i="3"/>
  <c r="I349" i="3"/>
  <c r="J349" i="3"/>
  <c r="L350" i="3"/>
  <c r="M350" i="3"/>
  <c r="N350" i="3"/>
  <c r="H348" i="3"/>
  <c r="I348" i="3"/>
  <c r="J348" i="3"/>
  <c r="L349" i="3"/>
  <c r="M349" i="3"/>
  <c r="N349" i="3"/>
  <c r="H347" i="3"/>
  <c r="I347" i="3"/>
  <c r="J347" i="3"/>
  <c r="L348" i="3"/>
  <c r="M348" i="3"/>
  <c r="N348" i="3"/>
  <c r="H346" i="3"/>
  <c r="I346" i="3"/>
  <c r="J346" i="3"/>
  <c r="L347" i="3"/>
  <c r="M347" i="3"/>
  <c r="N347" i="3"/>
  <c r="H345" i="3"/>
  <c r="I345" i="3"/>
  <c r="J345" i="3"/>
  <c r="L346" i="3"/>
  <c r="M346" i="3"/>
  <c r="N346" i="3"/>
  <c r="H344" i="3"/>
  <c r="I344" i="3"/>
  <c r="J344" i="3"/>
  <c r="L345" i="3"/>
  <c r="M345" i="3"/>
  <c r="N345" i="3"/>
  <c r="H343" i="3"/>
  <c r="I343" i="3"/>
  <c r="J343" i="3"/>
  <c r="L344" i="3"/>
  <c r="M344" i="3"/>
  <c r="N344" i="3"/>
  <c r="H342" i="3"/>
  <c r="I342" i="3"/>
  <c r="J342" i="3"/>
  <c r="L343" i="3"/>
  <c r="M343" i="3"/>
  <c r="N343" i="3"/>
  <c r="H341" i="3"/>
  <c r="I341" i="3"/>
  <c r="J341" i="3"/>
  <c r="L342" i="3"/>
  <c r="M342" i="3"/>
  <c r="N342" i="3"/>
  <c r="H340" i="3"/>
  <c r="I340" i="3"/>
  <c r="J340" i="3"/>
  <c r="L341" i="3"/>
  <c r="M341" i="3"/>
  <c r="N341" i="3"/>
  <c r="H339" i="3"/>
  <c r="I339" i="3"/>
  <c r="J339" i="3"/>
  <c r="L340" i="3"/>
  <c r="M340" i="3"/>
  <c r="N340" i="3"/>
  <c r="H338" i="3"/>
  <c r="I338" i="3"/>
  <c r="J338" i="3"/>
  <c r="L339" i="3"/>
  <c r="M339" i="3"/>
  <c r="N339" i="3"/>
  <c r="H337" i="3"/>
  <c r="I337" i="3"/>
  <c r="J337" i="3"/>
  <c r="L338" i="3"/>
  <c r="M338" i="3"/>
  <c r="N338" i="3"/>
  <c r="H336" i="3"/>
  <c r="I336" i="3"/>
  <c r="J336" i="3"/>
  <c r="L337" i="3"/>
  <c r="M337" i="3"/>
  <c r="N337" i="3"/>
  <c r="H335" i="3"/>
  <c r="I335" i="3"/>
  <c r="J335" i="3"/>
  <c r="L336" i="3"/>
  <c r="M336" i="3"/>
  <c r="N336" i="3"/>
  <c r="H334" i="3"/>
  <c r="I334" i="3"/>
  <c r="J334" i="3"/>
  <c r="L335" i="3"/>
  <c r="M335" i="3"/>
  <c r="N335" i="3"/>
  <c r="H333" i="3"/>
  <c r="I333" i="3"/>
  <c r="J333" i="3"/>
  <c r="L334" i="3"/>
  <c r="M334" i="3"/>
  <c r="N334" i="3"/>
  <c r="H332" i="3"/>
  <c r="I332" i="3"/>
  <c r="J332" i="3"/>
  <c r="L333" i="3"/>
  <c r="M333" i="3"/>
  <c r="N333" i="3"/>
  <c r="H331" i="3"/>
  <c r="I331" i="3"/>
  <c r="J331" i="3"/>
  <c r="L332" i="3"/>
  <c r="M332" i="3"/>
  <c r="N332" i="3"/>
  <c r="H330" i="3"/>
  <c r="I330" i="3"/>
  <c r="J330" i="3"/>
  <c r="L331" i="3"/>
  <c r="M331" i="3"/>
  <c r="N331" i="3"/>
  <c r="H329" i="3"/>
  <c r="I329" i="3"/>
  <c r="J329" i="3"/>
  <c r="L330" i="3"/>
  <c r="M330" i="3"/>
  <c r="N330" i="3"/>
  <c r="H328" i="3"/>
  <c r="I328" i="3"/>
  <c r="J328" i="3"/>
  <c r="L329" i="3"/>
  <c r="M329" i="3"/>
  <c r="N329" i="3"/>
  <c r="H327" i="3"/>
  <c r="I327" i="3"/>
  <c r="J327" i="3"/>
  <c r="L328" i="3"/>
  <c r="M328" i="3"/>
  <c r="N328" i="3"/>
  <c r="H326" i="3"/>
  <c r="I326" i="3"/>
  <c r="J326" i="3"/>
  <c r="L327" i="3"/>
  <c r="M327" i="3"/>
  <c r="N327" i="3"/>
  <c r="H325" i="3"/>
  <c r="I325" i="3"/>
  <c r="J325" i="3"/>
  <c r="L326" i="3"/>
  <c r="M326" i="3"/>
  <c r="N326" i="3"/>
  <c r="H324" i="3"/>
  <c r="I324" i="3"/>
  <c r="J324" i="3"/>
  <c r="L325" i="3"/>
  <c r="M325" i="3"/>
  <c r="N325" i="3"/>
  <c r="H323" i="3"/>
  <c r="I323" i="3"/>
  <c r="J323" i="3"/>
  <c r="L324" i="3"/>
  <c r="M324" i="3"/>
  <c r="N324" i="3"/>
  <c r="H322" i="3"/>
  <c r="I322" i="3"/>
  <c r="J322" i="3"/>
  <c r="L323" i="3"/>
  <c r="M323" i="3"/>
  <c r="N323" i="3"/>
  <c r="H321" i="3"/>
  <c r="I321" i="3"/>
  <c r="J321" i="3"/>
  <c r="L322" i="3"/>
  <c r="M322" i="3"/>
  <c r="N322" i="3"/>
  <c r="H320" i="3"/>
  <c r="I320" i="3"/>
  <c r="J320" i="3"/>
  <c r="L321" i="3"/>
  <c r="M321" i="3"/>
  <c r="N321" i="3"/>
  <c r="H319" i="3"/>
  <c r="I319" i="3"/>
  <c r="J319" i="3"/>
  <c r="L320" i="3"/>
  <c r="M320" i="3"/>
  <c r="N320" i="3"/>
  <c r="H318" i="3"/>
  <c r="I318" i="3"/>
  <c r="J318" i="3"/>
  <c r="L319" i="3"/>
  <c r="M319" i="3"/>
  <c r="N319" i="3"/>
  <c r="H317" i="3"/>
  <c r="I317" i="3"/>
  <c r="J317" i="3"/>
  <c r="L318" i="3"/>
  <c r="M318" i="3"/>
  <c r="N318" i="3"/>
  <c r="H316" i="3"/>
  <c r="I316" i="3"/>
  <c r="J316" i="3"/>
  <c r="L317" i="3"/>
  <c r="M317" i="3"/>
  <c r="N317" i="3"/>
  <c r="H315" i="3"/>
  <c r="I315" i="3"/>
  <c r="J315" i="3"/>
  <c r="L316" i="3"/>
  <c r="M316" i="3"/>
  <c r="N316" i="3"/>
  <c r="H314" i="3"/>
  <c r="I314" i="3"/>
  <c r="J314" i="3"/>
  <c r="L315" i="3"/>
  <c r="M315" i="3"/>
  <c r="N315" i="3"/>
  <c r="H313" i="3"/>
  <c r="I313" i="3"/>
  <c r="J313" i="3"/>
  <c r="L314" i="3"/>
  <c r="M314" i="3"/>
  <c r="N314" i="3"/>
  <c r="H312" i="3"/>
  <c r="I312" i="3"/>
  <c r="J312" i="3"/>
  <c r="L313" i="3"/>
  <c r="M313" i="3"/>
  <c r="N313" i="3"/>
  <c r="H311" i="3"/>
  <c r="I311" i="3"/>
  <c r="J311" i="3"/>
  <c r="L312" i="3"/>
  <c r="M312" i="3"/>
  <c r="N312" i="3"/>
  <c r="H310" i="3"/>
  <c r="I310" i="3"/>
  <c r="J310" i="3"/>
  <c r="L311" i="3"/>
  <c r="M311" i="3"/>
  <c r="N311" i="3"/>
  <c r="H309" i="3"/>
  <c r="I309" i="3"/>
  <c r="J309" i="3"/>
  <c r="L310" i="3"/>
  <c r="M310" i="3"/>
  <c r="N310" i="3"/>
  <c r="H308" i="3"/>
  <c r="I308" i="3"/>
  <c r="J308" i="3"/>
  <c r="L309" i="3"/>
  <c r="M309" i="3"/>
  <c r="N309" i="3"/>
  <c r="H307" i="3"/>
  <c r="I307" i="3"/>
  <c r="J307" i="3"/>
  <c r="L308" i="3"/>
  <c r="M308" i="3"/>
  <c r="N308" i="3"/>
  <c r="H306" i="3"/>
  <c r="I306" i="3"/>
  <c r="J306" i="3"/>
  <c r="L307" i="3"/>
  <c r="M307" i="3"/>
  <c r="N307" i="3"/>
  <c r="H305" i="3"/>
  <c r="I305" i="3"/>
  <c r="J305" i="3"/>
  <c r="L306" i="3"/>
  <c r="M306" i="3"/>
  <c r="N306" i="3"/>
  <c r="H304" i="3"/>
  <c r="I304" i="3"/>
  <c r="J304" i="3"/>
  <c r="L305" i="3"/>
  <c r="M305" i="3"/>
  <c r="N305" i="3"/>
  <c r="H303" i="3"/>
  <c r="I303" i="3"/>
  <c r="J303" i="3"/>
  <c r="L304" i="3"/>
  <c r="M304" i="3"/>
  <c r="N304" i="3"/>
  <c r="H302" i="3"/>
  <c r="I302" i="3"/>
  <c r="J302" i="3"/>
  <c r="L303" i="3"/>
  <c r="M303" i="3"/>
  <c r="N303" i="3"/>
  <c r="H301" i="3"/>
  <c r="I301" i="3"/>
  <c r="J301" i="3"/>
  <c r="L302" i="3"/>
  <c r="M302" i="3"/>
  <c r="N302" i="3"/>
  <c r="H300" i="3"/>
  <c r="I300" i="3"/>
  <c r="J300" i="3"/>
  <c r="L301" i="3"/>
  <c r="M301" i="3"/>
  <c r="N301" i="3"/>
  <c r="H299" i="3"/>
  <c r="I299" i="3"/>
  <c r="J299" i="3"/>
  <c r="L300" i="3"/>
  <c r="M300" i="3"/>
  <c r="N300" i="3"/>
  <c r="H298" i="3"/>
  <c r="I298" i="3"/>
  <c r="J298" i="3"/>
  <c r="L299" i="3"/>
  <c r="M299" i="3"/>
  <c r="N299" i="3"/>
  <c r="H297" i="3"/>
  <c r="I297" i="3"/>
  <c r="J297" i="3"/>
  <c r="L298" i="3"/>
  <c r="M298" i="3"/>
  <c r="N298" i="3"/>
  <c r="H296" i="3"/>
  <c r="I296" i="3"/>
  <c r="J296" i="3"/>
  <c r="L297" i="3"/>
  <c r="M297" i="3"/>
  <c r="N297" i="3"/>
  <c r="H295" i="3"/>
  <c r="I295" i="3"/>
  <c r="J295" i="3"/>
  <c r="L296" i="3"/>
  <c r="M296" i="3"/>
  <c r="N296" i="3"/>
  <c r="H294" i="3"/>
  <c r="I294" i="3"/>
  <c r="J294" i="3"/>
  <c r="L295" i="3"/>
  <c r="M295" i="3"/>
  <c r="N295" i="3"/>
  <c r="H293" i="3"/>
  <c r="I293" i="3"/>
  <c r="J293" i="3"/>
  <c r="L294" i="3"/>
  <c r="M294" i="3"/>
  <c r="N294" i="3"/>
  <c r="H292" i="3"/>
  <c r="I292" i="3"/>
  <c r="J292" i="3"/>
  <c r="L293" i="3"/>
  <c r="M293" i="3"/>
  <c r="N293" i="3"/>
  <c r="H291" i="3"/>
  <c r="I291" i="3"/>
  <c r="J291" i="3"/>
  <c r="L292" i="3"/>
  <c r="M292" i="3"/>
  <c r="N292" i="3"/>
  <c r="H290" i="3"/>
  <c r="I290" i="3"/>
  <c r="J290" i="3"/>
  <c r="L291" i="3"/>
  <c r="M291" i="3"/>
  <c r="N291" i="3"/>
  <c r="H289" i="3"/>
  <c r="I289" i="3"/>
  <c r="J289" i="3"/>
  <c r="L290" i="3"/>
  <c r="M290" i="3"/>
  <c r="N290" i="3"/>
  <c r="H288" i="3"/>
  <c r="I288" i="3"/>
  <c r="J288" i="3"/>
  <c r="L289" i="3"/>
  <c r="M289" i="3"/>
  <c r="N289" i="3"/>
  <c r="H287" i="3"/>
  <c r="I287" i="3"/>
  <c r="J287" i="3"/>
  <c r="L288" i="3"/>
  <c r="M288" i="3"/>
  <c r="N288" i="3"/>
  <c r="H286" i="3"/>
  <c r="I286" i="3"/>
  <c r="J286" i="3"/>
  <c r="L287" i="3"/>
  <c r="M287" i="3"/>
  <c r="N287" i="3"/>
  <c r="H285" i="3"/>
  <c r="I285" i="3"/>
  <c r="J285" i="3"/>
  <c r="L286" i="3"/>
  <c r="M286" i="3"/>
  <c r="N286" i="3"/>
  <c r="H284" i="3"/>
  <c r="I284" i="3"/>
  <c r="J284" i="3"/>
  <c r="L285" i="3"/>
  <c r="M285" i="3"/>
  <c r="N285" i="3"/>
  <c r="H283" i="3"/>
  <c r="I283" i="3"/>
  <c r="J283" i="3"/>
  <c r="L284" i="3"/>
  <c r="M284" i="3"/>
  <c r="N284" i="3"/>
  <c r="H282" i="3"/>
  <c r="I282" i="3"/>
  <c r="J282" i="3"/>
  <c r="L283" i="3"/>
  <c r="M283" i="3"/>
  <c r="N283" i="3"/>
  <c r="H281" i="3"/>
  <c r="I281" i="3"/>
  <c r="J281" i="3"/>
  <c r="L282" i="3"/>
  <c r="M282" i="3"/>
  <c r="N282" i="3"/>
  <c r="H280" i="3"/>
  <c r="I280" i="3"/>
  <c r="J280" i="3"/>
  <c r="L281" i="3"/>
  <c r="M281" i="3"/>
  <c r="N281" i="3"/>
  <c r="H279" i="3"/>
  <c r="I279" i="3"/>
  <c r="J279" i="3"/>
  <c r="L280" i="3"/>
  <c r="M280" i="3"/>
  <c r="N280" i="3"/>
  <c r="H278" i="3"/>
  <c r="I278" i="3"/>
  <c r="J278" i="3"/>
  <c r="L279" i="3"/>
  <c r="M279" i="3"/>
  <c r="N279" i="3"/>
  <c r="H277" i="3"/>
  <c r="I277" i="3"/>
  <c r="J277" i="3"/>
  <c r="L278" i="3"/>
  <c r="M278" i="3"/>
  <c r="N278" i="3"/>
  <c r="H276" i="3"/>
  <c r="I276" i="3"/>
  <c r="J276" i="3"/>
  <c r="L277" i="3"/>
  <c r="M277" i="3"/>
  <c r="N277" i="3"/>
  <c r="H275" i="3"/>
  <c r="I275" i="3"/>
  <c r="J275" i="3"/>
  <c r="L276" i="3"/>
  <c r="M276" i="3"/>
  <c r="N276" i="3"/>
  <c r="H274" i="3"/>
  <c r="I274" i="3"/>
  <c r="J274" i="3"/>
  <c r="L275" i="3"/>
  <c r="M275" i="3"/>
  <c r="N275" i="3"/>
  <c r="H273" i="3"/>
  <c r="I273" i="3"/>
  <c r="J273" i="3"/>
  <c r="L274" i="3"/>
  <c r="M274" i="3"/>
  <c r="N274" i="3"/>
  <c r="H272" i="3"/>
  <c r="I272" i="3"/>
  <c r="J272" i="3"/>
  <c r="L273" i="3"/>
  <c r="M273" i="3"/>
  <c r="N273" i="3"/>
  <c r="H271" i="3"/>
  <c r="I271" i="3"/>
  <c r="J271" i="3"/>
  <c r="L272" i="3"/>
  <c r="M272" i="3"/>
  <c r="N272" i="3"/>
  <c r="H270" i="3"/>
  <c r="I270" i="3"/>
  <c r="J270" i="3"/>
  <c r="L271" i="3"/>
  <c r="M271" i="3"/>
  <c r="N271" i="3"/>
  <c r="H269" i="3"/>
  <c r="I269" i="3"/>
  <c r="J269" i="3"/>
  <c r="L270" i="3"/>
  <c r="M270" i="3"/>
  <c r="N270" i="3"/>
  <c r="H268" i="3"/>
  <c r="I268" i="3"/>
  <c r="J268" i="3"/>
  <c r="L269" i="3"/>
  <c r="M269" i="3"/>
  <c r="N269" i="3"/>
  <c r="H267" i="3"/>
  <c r="I267" i="3"/>
  <c r="J267" i="3"/>
  <c r="L268" i="3"/>
  <c r="M268" i="3"/>
  <c r="N268" i="3"/>
  <c r="H266" i="3"/>
  <c r="I266" i="3"/>
  <c r="J266" i="3"/>
  <c r="L267" i="3"/>
  <c r="M267" i="3"/>
  <c r="N267" i="3"/>
  <c r="H265" i="3"/>
  <c r="I265" i="3"/>
  <c r="J265" i="3"/>
  <c r="L266" i="3"/>
  <c r="M266" i="3"/>
  <c r="N266" i="3"/>
  <c r="H264" i="3"/>
  <c r="I264" i="3"/>
  <c r="J264" i="3"/>
  <c r="L265" i="3"/>
  <c r="M265" i="3"/>
  <c r="N265" i="3"/>
  <c r="H263" i="3"/>
  <c r="I263" i="3"/>
  <c r="J263" i="3"/>
  <c r="L264" i="3"/>
  <c r="M264" i="3"/>
  <c r="N264" i="3"/>
  <c r="H262" i="3"/>
  <c r="I262" i="3"/>
  <c r="J262" i="3"/>
  <c r="L263" i="3"/>
  <c r="M263" i="3"/>
  <c r="N263" i="3"/>
  <c r="H261" i="3"/>
  <c r="I261" i="3"/>
  <c r="J261" i="3"/>
  <c r="L262" i="3"/>
  <c r="M262" i="3"/>
  <c r="N262" i="3"/>
  <c r="H260" i="3"/>
  <c r="I260" i="3"/>
  <c r="J260" i="3"/>
  <c r="L261" i="3"/>
  <c r="M261" i="3"/>
  <c r="N261" i="3"/>
  <c r="H259" i="3"/>
  <c r="I259" i="3"/>
  <c r="J259" i="3"/>
  <c r="L260" i="3"/>
  <c r="M260" i="3"/>
  <c r="N260" i="3"/>
  <c r="H258" i="3"/>
  <c r="I258" i="3"/>
  <c r="J258" i="3"/>
  <c r="L259" i="3"/>
  <c r="M259" i="3"/>
  <c r="N259" i="3"/>
  <c r="H257" i="3"/>
  <c r="I257" i="3"/>
  <c r="J257" i="3"/>
  <c r="L258" i="3"/>
  <c r="M258" i="3"/>
  <c r="N258" i="3"/>
  <c r="H256" i="3"/>
  <c r="I256" i="3"/>
  <c r="J256" i="3"/>
  <c r="L257" i="3"/>
  <c r="M257" i="3"/>
  <c r="N257" i="3"/>
  <c r="H255" i="3"/>
  <c r="I255" i="3"/>
  <c r="J255" i="3"/>
  <c r="L256" i="3"/>
  <c r="M256" i="3"/>
  <c r="N256" i="3"/>
  <c r="H254" i="3"/>
  <c r="I254" i="3"/>
  <c r="J254" i="3"/>
  <c r="L255" i="3"/>
  <c r="M255" i="3"/>
  <c r="N255" i="3"/>
  <c r="H253" i="3"/>
  <c r="I253" i="3"/>
  <c r="J253" i="3"/>
  <c r="L254" i="3"/>
  <c r="M254" i="3"/>
  <c r="N254" i="3"/>
  <c r="H252" i="3"/>
  <c r="I252" i="3"/>
  <c r="J252" i="3"/>
  <c r="L253" i="3"/>
  <c r="M253" i="3"/>
  <c r="N253" i="3"/>
  <c r="H251" i="3"/>
  <c r="I251" i="3"/>
  <c r="J251" i="3"/>
  <c r="L252" i="3"/>
  <c r="M252" i="3"/>
  <c r="N252" i="3"/>
  <c r="H250" i="3"/>
  <c r="I250" i="3"/>
  <c r="J250" i="3"/>
  <c r="L251" i="3"/>
  <c r="M251" i="3"/>
  <c r="N251" i="3"/>
  <c r="H249" i="3"/>
  <c r="I249" i="3"/>
  <c r="J249" i="3"/>
  <c r="L250" i="3"/>
  <c r="M250" i="3"/>
  <c r="N250" i="3"/>
  <c r="H248" i="3"/>
  <c r="I248" i="3"/>
  <c r="J248" i="3"/>
  <c r="L249" i="3"/>
  <c r="M249" i="3"/>
  <c r="N249" i="3"/>
  <c r="H247" i="3"/>
  <c r="I247" i="3"/>
  <c r="J247" i="3"/>
  <c r="L248" i="3"/>
  <c r="M248" i="3"/>
  <c r="N248" i="3"/>
  <c r="H246" i="3"/>
  <c r="I246" i="3"/>
  <c r="J246" i="3"/>
  <c r="L247" i="3"/>
  <c r="M247" i="3"/>
  <c r="N247" i="3"/>
  <c r="H245" i="3"/>
  <c r="I245" i="3"/>
  <c r="J245" i="3"/>
  <c r="L246" i="3"/>
  <c r="M246" i="3"/>
  <c r="N246" i="3"/>
  <c r="H244" i="3"/>
  <c r="I244" i="3"/>
  <c r="J244" i="3"/>
  <c r="L245" i="3"/>
  <c r="M245" i="3"/>
  <c r="N245" i="3"/>
  <c r="H243" i="3"/>
  <c r="I243" i="3"/>
  <c r="J243" i="3"/>
  <c r="L244" i="3"/>
  <c r="M244" i="3"/>
  <c r="N244" i="3"/>
  <c r="H242" i="3"/>
  <c r="I242" i="3"/>
  <c r="J242" i="3"/>
  <c r="L243" i="3"/>
  <c r="M243" i="3"/>
  <c r="N243" i="3"/>
  <c r="H241" i="3"/>
  <c r="I241" i="3"/>
  <c r="J241" i="3"/>
  <c r="L242" i="3"/>
  <c r="M242" i="3"/>
  <c r="N242" i="3"/>
  <c r="H240" i="3"/>
  <c r="I240" i="3"/>
  <c r="J240" i="3"/>
  <c r="L241" i="3"/>
  <c r="M241" i="3"/>
  <c r="N241" i="3"/>
  <c r="H239" i="3"/>
  <c r="I239" i="3"/>
  <c r="J239" i="3"/>
  <c r="L240" i="3"/>
  <c r="M240" i="3"/>
  <c r="N240" i="3"/>
  <c r="H238" i="3"/>
  <c r="I238" i="3"/>
  <c r="J238" i="3"/>
  <c r="L239" i="3"/>
  <c r="M239" i="3"/>
  <c r="N239" i="3"/>
  <c r="H237" i="3"/>
  <c r="I237" i="3"/>
  <c r="J237" i="3"/>
  <c r="L238" i="3"/>
  <c r="M238" i="3"/>
  <c r="N238" i="3"/>
  <c r="H236" i="3"/>
  <c r="I236" i="3"/>
  <c r="J236" i="3"/>
  <c r="L237" i="3"/>
  <c r="M237" i="3"/>
  <c r="N237" i="3"/>
  <c r="H235" i="3"/>
  <c r="I235" i="3"/>
  <c r="J235" i="3"/>
  <c r="L236" i="3"/>
  <c r="M236" i="3"/>
  <c r="N236" i="3"/>
  <c r="H234" i="3"/>
  <c r="I234" i="3"/>
  <c r="J234" i="3"/>
  <c r="L235" i="3"/>
  <c r="M235" i="3"/>
  <c r="N235" i="3"/>
  <c r="H233" i="3"/>
  <c r="I233" i="3"/>
  <c r="J233" i="3"/>
  <c r="L234" i="3"/>
  <c r="M234" i="3"/>
  <c r="N234" i="3"/>
  <c r="H232" i="3"/>
  <c r="I232" i="3"/>
  <c r="J232" i="3"/>
  <c r="L233" i="3"/>
  <c r="M233" i="3"/>
  <c r="N233" i="3"/>
  <c r="H231" i="3"/>
  <c r="I231" i="3"/>
  <c r="J231" i="3"/>
  <c r="L232" i="3"/>
  <c r="M232" i="3"/>
  <c r="N232" i="3"/>
  <c r="H230" i="3"/>
  <c r="I230" i="3"/>
  <c r="J230" i="3"/>
  <c r="L231" i="3"/>
  <c r="M231" i="3"/>
  <c r="N231" i="3"/>
  <c r="H229" i="3"/>
  <c r="I229" i="3"/>
  <c r="J229" i="3"/>
  <c r="L230" i="3"/>
  <c r="M230" i="3"/>
  <c r="N230" i="3"/>
  <c r="H228" i="3"/>
  <c r="I228" i="3"/>
  <c r="J228" i="3"/>
  <c r="L229" i="3"/>
  <c r="M229" i="3"/>
  <c r="N229" i="3"/>
  <c r="H227" i="3"/>
  <c r="I227" i="3"/>
  <c r="J227" i="3"/>
  <c r="L228" i="3"/>
  <c r="M228" i="3"/>
  <c r="N228" i="3"/>
  <c r="H226" i="3"/>
  <c r="I226" i="3"/>
  <c r="J226" i="3"/>
  <c r="L227" i="3"/>
  <c r="M227" i="3"/>
  <c r="N227" i="3"/>
  <c r="H225" i="3"/>
  <c r="I225" i="3"/>
  <c r="J225" i="3"/>
  <c r="L226" i="3"/>
  <c r="M226" i="3"/>
  <c r="N226" i="3"/>
  <c r="H224" i="3"/>
  <c r="I224" i="3"/>
  <c r="J224" i="3"/>
  <c r="L225" i="3"/>
  <c r="M225" i="3"/>
  <c r="N225" i="3"/>
  <c r="H223" i="3"/>
  <c r="I223" i="3"/>
  <c r="J223" i="3"/>
  <c r="L224" i="3"/>
  <c r="M224" i="3"/>
  <c r="N224" i="3"/>
  <c r="H222" i="3"/>
  <c r="I222" i="3"/>
  <c r="J222" i="3"/>
  <c r="L223" i="3"/>
  <c r="M223" i="3"/>
  <c r="N223" i="3"/>
  <c r="H221" i="3"/>
  <c r="I221" i="3"/>
  <c r="J221" i="3"/>
  <c r="L222" i="3"/>
  <c r="M222" i="3"/>
  <c r="N222" i="3"/>
  <c r="H220" i="3"/>
  <c r="I220" i="3"/>
  <c r="J220" i="3"/>
  <c r="L221" i="3"/>
  <c r="M221" i="3"/>
  <c r="N221" i="3"/>
  <c r="H219" i="3"/>
  <c r="I219" i="3"/>
  <c r="J219" i="3"/>
  <c r="L220" i="3"/>
  <c r="M220" i="3"/>
  <c r="N220" i="3"/>
  <c r="H218" i="3"/>
  <c r="I218" i="3"/>
  <c r="J218" i="3"/>
  <c r="L219" i="3"/>
  <c r="M219" i="3"/>
  <c r="N219" i="3"/>
  <c r="H217" i="3"/>
  <c r="I217" i="3"/>
  <c r="J217" i="3"/>
  <c r="L218" i="3"/>
  <c r="M218" i="3"/>
  <c r="N218" i="3"/>
  <c r="H216" i="3"/>
  <c r="I216" i="3"/>
  <c r="J216" i="3"/>
  <c r="L217" i="3"/>
  <c r="M217" i="3"/>
  <c r="N217" i="3"/>
  <c r="H215" i="3"/>
  <c r="I215" i="3"/>
  <c r="J215" i="3"/>
  <c r="L216" i="3"/>
  <c r="M216" i="3"/>
  <c r="N216" i="3"/>
  <c r="H214" i="3"/>
  <c r="I214" i="3"/>
  <c r="J214" i="3"/>
  <c r="L215" i="3"/>
  <c r="M215" i="3"/>
  <c r="N215" i="3"/>
  <c r="H213" i="3"/>
  <c r="I213" i="3"/>
  <c r="J213" i="3"/>
  <c r="L214" i="3"/>
  <c r="M214" i="3"/>
  <c r="N214" i="3"/>
  <c r="H212" i="3"/>
  <c r="I212" i="3"/>
  <c r="J212" i="3"/>
  <c r="L213" i="3"/>
  <c r="M213" i="3"/>
  <c r="N213" i="3"/>
  <c r="H211" i="3"/>
  <c r="I211" i="3"/>
  <c r="J211" i="3"/>
  <c r="L212" i="3"/>
  <c r="M212" i="3"/>
  <c r="N212" i="3"/>
  <c r="H210" i="3"/>
  <c r="I210" i="3"/>
  <c r="J210" i="3"/>
  <c r="L211" i="3"/>
  <c r="M211" i="3"/>
  <c r="N211" i="3"/>
  <c r="H209" i="3"/>
  <c r="I209" i="3"/>
  <c r="J209" i="3"/>
  <c r="L210" i="3"/>
  <c r="M210" i="3"/>
  <c r="N210" i="3"/>
  <c r="H208" i="3"/>
  <c r="I208" i="3"/>
  <c r="J208" i="3"/>
  <c r="L209" i="3"/>
  <c r="M209" i="3"/>
  <c r="N209" i="3"/>
  <c r="H207" i="3"/>
  <c r="I207" i="3"/>
  <c r="J207" i="3"/>
  <c r="L208" i="3"/>
  <c r="M208" i="3"/>
  <c r="N208" i="3"/>
  <c r="H206" i="3"/>
  <c r="I206" i="3"/>
  <c r="J206" i="3"/>
  <c r="L207" i="3"/>
  <c r="M207" i="3"/>
  <c r="N207" i="3"/>
  <c r="H205" i="3"/>
  <c r="I205" i="3"/>
  <c r="J205" i="3"/>
  <c r="L206" i="3"/>
  <c r="M206" i="3"/>
  <c r="N206" i="3"/>
  <c r="H204" i="3"/>
  <c r="I204" i="3"/>
  <c r="J204" i="3"/>
  <c r="L205" i="3"/>
  <c r="M205" i="3"/>
  <c r="N205" i="3"/>
  <c r="H203" i="3"/>
  <c r="I203" i="3"/>
  <c r="J203" i="3"/>
  <c r="L204" i="3"/>
  <c r="M204" i="3"/>
  <c r="N204" i="3"/>
  <c r="H202" i="3"/>
  <c r="I202" i="3"/>
  <c r="J202" i="3"/>
  <c r="L203" i="3"/>
  <c r="M203" i="3"/>
  <c r="N203" i="3"/>
  <c r="H201" i="3"/>
  <c r="I201" i="3"/>
  <c r="J201" i="3"/>
  <c r="L202" i="3"/>
  <c r="M202" i="3"/>
  <c r="N202" i="3"/>
  <c r="H200" i="3"/>
  <c r="I200" i="3"/>
  <c r="J200" i="3"/>
  <c r="L201" i="3"/>
  <c r="M201" i="3"/>
  <c r="N201" i="3"/>
  <c r="H199" i="3"/>
  <c r="I199" i="3"/>
  <c r="J199" i="3"/>
  <c r="L200" i="3"/>
  <c r="M200" i="3"/>
  <c r="N200" i="3"/>
  <c r="H198" i="3"/>
  <c r="I198" i="3"/>
  <c r="J198" i="3"/>
  <c r="L199" i="3"/>
  <c r="M199" i="3"/>
  <c r="N199" i="3"/>
  <c r="H197" i="3"/>
  <c r="I197" i="3"/>
  <c r="J197" i="3"/>
  <c r="L198" i="3"/>
  <c r="M198" i="3"/>
  <c r="N198" i="3"/>
  <c r="H196" i="3"/>
  <c r="I196" i="3"/>
  <c r="J196" i="3"/>
  <c r="L197" i="3"/>
  <c r="M197" i="3"/>
  <c r="N197" i="3"/>
  <c r="H195" i="3"/>
  <c r="I195" i="3"/>
  <c r="J195" i="3"/>
  <c r="L196" i="3"/>
  <c r="M196" i="3"/>
  <c r="N196" i="3"/>
  <c r="H194" i="3"/>
  <c r="I194" i="3"/>
  <c r="J194" i="3"/>
  <c r="L195" i="3"/>
  <c r="M195" i="3"/>
  <c r="N195" i="3"/>
  <c r="H193" i="3"/>
  <c r="I193" i="3"/>
  <c r="J193" i="3"/>
  <c r="L194" i="3"/>
  <c r="M194" i="3"/>
  <c r="N194" i="3"/>
  <c r="H192" i="3"/>
  <c r="I192" i="3"/>
  <c r="J192" i="3"/>
  <c r="L193" i="3"/>
  <c r="M193" i="3"/>
  <c r="N193" i="3"/>
  <c r="H191" i="3"/>
  <c r="I191" i="3"/>
  <c r="J191" i="3"/>
  <c r="L192" i="3"/>
  <c r="M192" i="3"/>
  <c r="N192" i="3"/>
  <c r="H190" i="3"/>
  <c r="I190" i="3"/>
  <c r="J190" i="3"/>
  <c r="L191" i="3"/>
  <c r="M191" i="3"/>
  <c r="N191" i="3"/>
  <c r="H189" i="3"/>
  <c r="I189" i="3"/>
  <c r="J189" i="3"/>
  <c r="L190" i="3"/>
  <c r="M190" i="3"/>
  <c r="N190" i="3"/>
  <c r="H188" i="3"/>
  <c r="I188" i="3"/>
  <c r="J188" i="3"/>
  <c r="L189" i="3"/>
  <c r="M189" i="3"/>
  <c r="N189" i="3"/>
  <c r="H187" i="3"/>
  <c r="I187" i="3"/>
  <c r="J187" i="3"/>
  <c r="L188" i="3"/>
  <c r="M188" i="3"/>
  <c r="N188" i="3"/>
  <c r="H186" i="3"/>
  <c r="I186" i="3"/>
  <c r="J186" i="3"/>
  <c r="L187" i="3"/>
  <c r="M187" i="3"/>
  <c r="N187" i="3"/>
  <c r="H185" i="3"/>
  <c r="I185" i="3"/>
  <c r="J185" i="3"/>
  <c r="L186" i="3"/>
  <c r="M186" i="3"/>
  <c r="N186" i="3"/>
  <c r="H184" i="3"/>
  <c r="I184" i="3"/>
  <c r="J184" i="3"/>
  <c r="L185" i="3"/>
  <c r="M185" i="3"/>
  <c r="N185" i="3"/>
  <c r="H183" i="3"/>
  <c r="I183" i="3"/>
  <c r="J183" i="3"/>
  <c r="L184" i="3"/>
  <c r="M184" i="3"/>
  <c r="N184" i="3"/>
  <c r="H182" i="3"/>
  <c r="I182" i="3"/>
  <c r="J182" i="3"/>
  <c r="L183" i="3"/>
  <c r="M183" i="3"/>
  <c r="N183" i="3"/>
  <c r="H181" i="3"/>
  <c r="I181" i="3"/>
  <c r="J181" i="3"/>
  <c r="L182" i="3"/>
  <c r="M182" i="3"/>
  <c r="N182" i="3"/>
  <c r="H180" i="3"/>
  <c r="I180" i="3"/>
  <c r="J180" i="3"/>
  <c r="L181" i="3"/>
  <c r="M181" i="3"/>
  <c r="N181" i="3"/>
  <c r="H179" i="3"/>
  <c r="I179" i="3"/>
  <c r="J179" i="3"/>
  <c r="L180" i="3"/>
  <c r="M180" i="3"/>
  <c r="N180" i="3"/>
  <c r="H178" i="3"/>
  <c r="I178" i="3"/>
  <c r="J178" i="3"/>
  <c r="L179" i="3"/>
  <c r="M179" i="3"/>
  <c r="N179" i="3"/>
  <c r="H177" i="3"/>
  <c r="I177" i="3"/>
  <c r="J177" i="3"/>
  <c r="L178" i="3"/>
  <c r="M178" i="3"/>
  <c r="N178" i="3"/>
  <c r="H176" i="3"/>
  <c r="I176" i="3"/>
  <c r="J176" i="3"/>
  <c r="L177" i="3"/>
  <c r="M177" i="3"/>
  <c r="N177" i="3"/>
  <c r="H175" i="3"/>
  <c r="I175" i="3"/>
  <c r="J175" i="3"/>
  <c r="L176" i="3"/>
  <c r="M176" i="3"/>
  <c r="N176" i="3"/>
  <c r="H174" i="3"/>
  <c r="I174" i="3"/>
  <c r="J174" i="3"/>
  <c r="L175" i="3"/>
  <c r="M175" i="3"/>
  <c r="N175" i="3"/>
  <c r="H173" i="3"/>
  <c r="I173" i="3"/>
  <c r="J173" i="3"/>
  <c r="L174" i="3"/>
  <c r="M174" i="3"/>
  <c r="N174" i="3"/>
  <c r="H172" i="3"/>
  <c r="I172" i="3"/>
  <c r="J172" i="3"/>
  <c r="L173" i="3"/>
  <c r="M173" i="3"/>
  <c r="N173" i="3"/>
  <c r="H171" i="3"/>
  <c r="I171" i="3"/>
  <c r="J171" i="3"/>
  <c r="L172" i="3"/>
  <c r="M172" i="3"/>
  <c r="N172" i="3"/>
  <c r="H170" i="3"/>
  <c r="I170" i="3"/>
  <c r="J170" i="3"/>
  <c r="L171" i="3"/>
  <c r="M171" i="3"/>
  <c r="N171" i="3"/>
  <c r="H169" i="3"/>
  <c r="I169" i="3"/>
  <c r="J169" i="3"/>
  <c r="L170" i="3"/>
  <c r="M170" i="3"/>
  <c r="N170" i="3"/>
  <c r="H168" i="3"/>
  <c r="I168" i="3"/>
  <c r="J168" i="3"/>
  <c r="L169" i="3"/>
  <c r="M169" i="3"/>
  <c r="N169" i="3"/>
  <c r="H167" i="3"/>
  <c r="I167" i="3"/>
  <c r="J167" i="3"/>
  <c r="L168" i="3"/>
  <c r="M168" i="3"/>
  <c r="N168" i="3"/>
  <c r="H166" i="3"/>
  <c r="I166" i="3"/>
  <c r="J166" i="3"/>
  <c r="L167" i="3"/>
  <c r="M167" i="3"/>
  <c r="N167" i="3"/>
  <c r="H165" i="3"/>
  <c r="I165" i="3"/>
  <c r="J165" i="3"/>
  <c r="L166" i="3"/>
  <c r="M166" i="3"/>
  <c r="N166" i="3"/>
  <c r="H164" i="3"/>
  <c r="I164" i="3"/>
  <c r="J164" i="3"/>
  <c r="L165" i="3"/>
  <c r="M165" i="3"/>
  <c r="N165" i="3"/>
  <c r="H163" i="3"/>
  <c r="I163" i="3"/>
  <c r="J163" i="3"/>
  <c r="L164" i="3"/>
  <c r="M164" i="3"/>
  <c r="N164" i="3"/>
  <c r="H162" i="3"/>
  <c r="I162" i="3"/>
  <c r="J162" i="3"/>
  <c r="L163" i="3"/>
  <c r="M163" i="3"/>
  <c r="N163" i="3"/>
  <c r="H161" i="3"/>
  <c r="I161" i="3"/>
  <c r="J161" i="3"/>
  <c r="L162" i="3"/>
  <c r="M162" i="3"/>
  <c r="N162" i="3"/>
  <c r="H160" i="3"/>
  <c r="I160" i="3"/>
  <c r="J160" i="3"/>
  <c r="L161" i="3"/>
  <c r="M161" i="3"/>
  <c r="N161" i="3"/>
  <c r="H159" i="3"/>
  <c r="I159" i="3"/>
  <c r="J159" i="3"/>
  <c r="L160" i="3"/>
  <c r="M160" i="3"/>
  <c r="N160" i="3"/>
  <c r="H158" i="3"/>
  <c r="I158" i="3"/>
  <c r="J158" i="3"/>
  <c r="L159" i="3"/>
  <c r="M159" i="3"/>
  <c r="N159" i="3"/>
  <c r="H157" i="3"/>
  <c r="I157" i="3"/>
  <c r="J157" i="3"/>
  <c r="L158" i="3"/>
  <c r="M158" i="3"/>
  <c r="N158" i="3"/>
  <c r="H156" i="3"/>
  <c r="I156" i="3"/>
  <c r="J156" i="3"/>
  <c r="L157" i="3"/>
  <c r="M157" i="3"/>
  <c r="N157" i="3"/>
  <c r="H155" i="3"/>
  <c r="I155" i="3"/>
  <c r="J155" i="3"/>
  <c r="L156" i="3"/>
  <c r="M156" i="3"/>
  <c r="N156" i="3"/>
  <c r="H154" i="3"/>
  <c r="I154" i="3"/>
  <c r="J154" i="3"/>
  <c r="L155" i="3"/>
  <c r="M155" i="3"/>
  <c r="N155" i="3"/>
  <c r="H153" i="3"/>
  <c r="I153" i="3"/>
  <c r="J153" i="3"/>
  <c r="L154" i="3"/>
  <c r="M154" i="3"/>
  <c r="N154" i="3"/>
  <c r="H152" i="3"/>
  <c r="I152" i="3"/>
  <c r="J152" i="3"/>
  <c r="L153" i="3"/>
  <c r="M153" i="3"/>
  <c r="N153" i="3"/>
  <c r="H151" i="3"/>
  <c r="I151" i="3"/>
  <c r="J151" i="3"/>
  <c r="L152" i="3"/>
  <c r="M152" i="3"/>
  <c r="N152" i="3"/>
  <c r="H150" i="3"/>
  <c r="I150" i="3"/>
  <c r="J150" i="3"/>
  <c r="L151" i="3"/>
  <c r="M151" i="3"/>
  <c r="N151" i="3"/>
  <c r="H149" i="3"/>
  <c r="I149" i="3"/>
  <c r="J149" i="3"/>
  <c r="L150" i="3"/>
  <c r="M150" i="3"/>
  <c r="N150" i="3"/>
  <c r="H148" i="3"/>
  <c r="I148" i="3"/>
  <c r="J148" i="3"/>
  <c r="L149" i="3"/>
  <c r="M149" i="3"/>
  <c r="N149" i="3"/>
  <c r="H147" i="3"/>
  <c r="I147" i="3"/>
  <c r="J147" i="3"/>
  <c r="L148" i="3"/>
  <c r="M148" i="3"/>
  <c r="N148" i="3"/>
  <c r="H146" i="3"/>
  <c r="I146" i="3"/>
  <c r="J146" i="3"/>
  <c r="L147" i="3"/>
  <c r="M147" i="3"/>
  <c r="N147" i="3"/>
  <c r="H145" i="3"/>
  <c r="I145" i="3"/>
  <c r="J145" i="3"/>
  <c r="L146" i="3"/>
  <c r="M146" i="3"/>
  <c r="N146" i="3"/>
  <c r="H144" i="3"/>
  <c r="I144" i="3"/>
  <c r="J144" i="3"/>
  <c r="L145" i="3"/>
  <c r="M145" i="3"/>
  <c r="N145" i="3"/>
  <c r="H143" i="3"/>
  <c r="I143" i="3"/>
  <c r="J143" i="3"/>
  <c r="L144" i="3"/>
  <c r="M144" i="3"/>
  <c r="N144" i="3"/>
  <c r="H142" i="3"/>
  <c r="I142" i="3"/>
  <c r="J142" i="3"/>
  <c r="L143" i="3"/>
  <c r="M143" i="3"/>
  <c r="N143" i="3"/>
  <c r="H141" i="3"/>
  <c r="I141" i="3"/>
  <c r="J141" i="3"/>
  <c r="L142" i="3"/>
  <c r="M142" i="3"/>
  <c r="N142" i="3"/>
  <c r="H140" i="3"/>
  <c r="I140" i="3"/>
  <c r="J140" i="3"/>
  <c r="L141" i="3"/>
  <c r="M141" i="3"/>
  <c r="N141" i="3"/>
  <c r="H139" i="3"/>
  <c r="I139" i="3"/>
  <c r="J139" i="3"/>
  <c r="L140" i="3"/>
  <c r="M140" i="3"/>
  <c r="N140" i="3"/>
  <c r="H138" i="3"/>
  <c r="I138" i="3"/>
  <c r="J138" i="3"/>
  <c r="L139" i="3"/>
  <c r="M139" i="3"/>
  <c r="N139" i="3"/>
  <c r="H137" i="3"/>
  <c r="I137" i="3"/>
  <c r="J137" i="3"/>
  <c r="L138" i="3"/>
  <c r="M138" i="3"/>
  <c r="N138" i="3"/>
  <c r="H136" i="3"/>
  <c r="I136" i="3"/>
  <c r="J136" i="3"/>
  <c r="L137" i="3"/>
  <c r="M137" i="3"/>
  <c r="N137" i="3"/>
  <c r="H135" i="3"/>
  <c r="I135" i="3"/>
  <c r="J135" i="3"/>
  <c r="L136" i="3"/>
  <c r="M136" i="3"/>
  <c r="N136" i="3"/>
  <c r="H134" i="3"/>
  <c r="I134" i="3"/>
  <c r="J134" i="3"/>
  <c r="L135" i="3"/>
  <c r="M135" i="3"/>
  <c r="N135" i="3"/>
  <c r="H133" i="3"/>
  <c r="I133" i="3"/>
  <c r="J133" i="3"/>
  <c r="L134" i="3"/>
  <c r="M134" i="3"/>
  <c r="N134" i="3"/>
  <c r="H132" i="3"/>
  <c r="I132" i="3"/>
  <c r="J132" i="3"/>
  <c r="L133" i="3"/>
  <c r="M133" i="3"/>
  <c r="N133" i="3"/>
  <c r="H131" i="3"/>
  <c r="I131" i="3"/>
  <c r="J131" i="3"/>
  <c r="L132" i="3"/>
  <c r="M132" i="3"/>
  <c r="N132" i="3"/>
  <c r="H130" i="3"/>
  <c r="I130" i="3"/>
  <c r="J130" i="3"/>
  <c r="L131" i="3"/>
  <c r="M131" i="3"/>
  <c r="N131" i="3"/>
  <c r="H129" i="3"/>
  <c r="I129" i="3"/>
  <c r="J129" i="3"/>
  <c r="L130" i="3"/>
  <c r="M130" i="3"/>
  <c r="N130" i="3"/>
  <c r="H128" i="3"/>
  <c r="I128" i="3"/>
  <c r="J128" i="3"/>
  <c r="L129" i="3"/>
  <c r="M129" i="3"/>
  <c r="N129" i="3"/>
  <c r="H127" i="3"/>
  <c r="I127" i="3"/>
  <c r="J127" i="3"/>
  <c r="L128" i="3"/>
  <c r="M128" i="3"/>
  <c r="N128" i="3"/>
  <c r="H126" i="3"/>
  <c r="I126" i="3"/>
  <c r="J126" i="3"/>
  <c r="L127" i="3"/>
  <c r="M127" i="3"/>
  <c r="N127" i="3"/>
  <c r="H125" i="3"/>
  <c r="I125" i="3"/>
  <c r="J125" i="3"/>
  <c r="L126" i="3"/>
  <c r="M126" i="3"/>
  <c r="N126" i="3"/>
  <c r="H124" i="3"/>
  <c r="I124" i="3"/>
  <c r="J124" i="3"/>
  <c r="L125" i="3"/>
  <c r="M125" i="3"/>
  <c r="N125" i="3"/>
  <c r="H123" i="3"/>
  <c r="I123" i="3"/>
  <c r="J123" i="3"/>
  <c r="L124" i="3"/>
  <c r="M124" i="3"/>
  <c r="N124" i="3"/>
  <c r="H122" i="3"/>
  <c r="I122" i="3"/>
  <c r="J122" i="3"/>
  <c r="L123" i="3"/>
  <c r="M123" i="3"/>
  <c r="N123" i="3"/>
  <c r="H121" i="3"/>
  <c r="I121" i="3"/>
  <c r="J121" i="3"/>
  <c r="L122" i="3"/>
  <c r="M122" i="3"/>
  <c r="N122" i="3"/>
  <c r="H120" i="3"/>
  <c r="I120" i="3"/>
  <c r="J120" i="3"/>
  <c r="L121" i="3"/>
  <c r="M121" i="3"/>
  <c r="N121" i="3"/>
  <c r="H119" i="3"/>
  <c r="I119" i="3"/>
  <c r="J119" i="3"/>
  <c r="L120" i="3"/>
  <c r="M120" i="3"/>
  <c r="N120" i="3"/>
  <c r="H118" i="3"/>
  <c r="I118" i="3"/>
  <c r="J118" i="3"/>
  <c r="L119" i="3"/>
  <c r="M119" i="3"/>
  <c r="N119" i="3"/>
  <c r="H117" i="3"/>
  <c r="I117" i="3"/>
  <c r="J117" i="3"/>
  <c r="L118" i="3"/>
  <c r="M118" i="3"/>
  <c r="N118" i="3"/>
  <c r="H116" i="3"/>
  <c r="I116" i="3"/>
  <c r="J116" i="3"/>
  <c r="L117" i="3"/>
  <c r="M117" i="3"/>
  <c r="N117" i="3"/>
  <c r="H115" i="3"/>
  <c r="I115" i="3"/>
  <c r="J115" i="3"/>
  <c r="L116" i="3"/>
  <c r="M116" i="3"/>
  <c r="N116" i="3"/>
  <c r="H114" i="3"/>
  <c r="I114" i="3"/>
  <c r="J114" i="3"/>
  <c r="L115" i="3"/>
  <c r="M115" i="3"/>
  <c r="N115" i="3"/>
  <c r="H113" i="3"/>
  <c r="I113" i="3"/>
  <c r="J113" i="3"/>
  <c r="L114" i="3"/>
  <c r="M114" i="3"/>
  <c r="N114" i="3"/>
  <c r="H112" i="3"/>
  <c r="I112" i="3"/>
  <c r="J112" i="3"/>
  <c r="L113" i="3"/>
  <c r="M113" i="3"/>
  <c r="N113" i="3"/>
  <c r="H111" i="3"/>
  <c r="I111" i="3"/>
  <c r="J111" i="3"/>
  <c r="L112" i="3"/>
  <c r="M112" i="3"/>
  <c r="N112" i="3"/>
  <c r="H110" i="3"/>
  <c r="I110" i="3"/>
  <c r="J110" i="3"/>
  <c r="L111" i="3"/>
  <c r="M111" i="3"/>
  <c r="N111" i="3"/>
  <c r="H109" i="3"/>
  <c r="I109" i="3"/>
  <c r="J109" i="3"/>
  <c r="L110" i="3"/>
  <c r="M110" i="3"/>
  <c r="N110" i="3"/>
  <c r="H108" i="3"/>
  <c r="I108" i="3"/>
  <c r="J108" i="3"/>
  <c r="L109" i="3"/>
  <c r="M109" i="3"/>
  <c r="N109" i="3"/>
  <c r="H107" i="3"/>
  <c r="I107" i="3"/>
  <c r="J107" i="3"/>
  <c r="L108" i="3"/>
  <c r="M108" i="3"/>
  <c r="N108" i="3"/>
  <c r="H106" i="3"/>
  <c r="I106" i="3"/>
  <c r="J106" i="3"/>
  <c r="L107" i="3"/>
  <c r="M107" i="3"/>
  <c r="N107" i="3"/>
  <c r="H105" i="3"/>
  <c r="I105" i="3"/>
  <c r="J105" i="3"/>
  <c r="L106" i="3"/>
  <c r="M106" i="3"/>
  <c r="N106" i="3"/>
  <c r="H104" i="3"/>
  <c r="I104" i="3"/>
  <c r="J104" i="3"/>
  <c r="L105" i="3"/>
  <c r="M105" i="3"/>
  <c r="N105" i="3"/>
  <c r="H103" i="3"/>
  <c r="I103" i="3"/>
  <c r="J103" i="3"/>
  <c r="L104" i="3"/>
  <c r="M104" i="3"/>
  <c r="N104" i="3"/>
  <c r="H102" i="3"/>
  <c r="I102" i="3"/>
  <c r="J102" i="3"/>
  <c r="L103" i="3"/>
  <c r="M103" i="3"/>
  <c r="N103" i="3"/>
  <c r="H101" i="3"/>
  <c r="I101" i="3"/>
  <c r="J101" i="3"/>
  <c r="L102" i="3"/>
  <c r="M102" i="3"/>
  <c r="N102" i="3"/>
  <c r="H100" i="3"/>
  <c r="I100" i="3"/>
  <c r="J100" i="3"/>
  <c r="L101" i="3"/>
  <c r="M101" i="3"/>
  <c r="N101" i="3"/>
  <c r="H99" i="3"/>
  <c r="I99" i="3"/>
  <c r="J99" i="3"/>
  <c r="L100" i="3"/>
  <c r="M100" i="3"/>
  <c r="N100" i="3"/>
  <c r="H98" i="3"/>
  <c r="I98" i="3"/>
  <c r="J98" i="3"/>
  <c r="L99" i="3"/>
  <c r="M99" i="3"/>
  <c r="N99" i="3"/>
  <c r="H97" i="3"/>
  <c r="I97" i="3"/>
  <c r="J97" i="3"/>
  <c r="L98" i="3"/>
  <c r="M98" i="3"/>
  <c r="N98" i="3"/>
  <c r="H96" i="3"/>
  <c r="I96" i="3"/>
  <c r="J96" i="3"/>
  <c r="L97" i="3"/>
  <c r="M97" i="3"/>
  <c r="N97" i="3"/>
  <c r="H95" i="3"/>
  <c r="I95" i="3"/>
  <c r="J95" i="3"/>
  <c r="L96" i="3"/>
  <c r="M96" i="3"/>
  <c r="N96" i="3"/>
  <c r="H94" i="3"/>
  <c r="I94" i="3"/>
  <c r="J94" i="3"/>
  <c r="L95" i="3"/>
  <c r="M95" i="3"/>
  <c r="N95" i="3"/>
  <c r="H93" i="3"/>
  <c r="I93" i="3"/>
  <c r="J93" i="3"/>
  <c r="L94" i="3"/>
  <c r="M94" i="3"/>
  <c r="N94" i="3"/>
  <c r="H92" i="3"/>
  <c r="I92" i="3"/>
  <c r="J92" i="3"/>
  <c r="L93" i="3"/>
  <c r="M93" i="3"/>
  <c r="N93" i="3"/>
  <c r="H91" i="3"/>
  <c r="I91" i="3"/>
  <c r="J91" i="3"/>
  <c r="L92" i="3"/>
  <c r="M92" i="3"/>
  <c r="N92" i="3"/>
  <c r="H90" i="3"/>
  <c r="I90" i="3"/>
  <c r="J90" i="3"/>
  <c r="L91" i="3"/>
  <c r="M91" i="3"/>
  <c r="N91" i="3"/>
  <c r="H89" i="3"/>
  <c r="I89" i="3"/>
  <c r="J89" i="3"/>
  <c r="L90" i="3"/>
  <c r="M90" i="3"/>
  <c r="N90" i="3"/>
  <c r="H88" i="3"/>
  <c r="I88" i="3"/>
  <c r="J88" i="3"/>
  <c r="L89" i="3"/>
  <c r="M89" i="3"/>
  <c r="N89" i="3"/>
  <c r="H87" i="3"/>
  <c r="I87" i="3"/>
  <c r="J87" i="3"/>
  <c r="L88" i="3"/>
  <c r="M88" i="3"/>
  <c r="N88" i="3"/>
  <c r="H86" i="3"/>
  <c r="I86" i="3"/>
  <c r="J86" i="3"/>
  <c r="L87" i="3"/>
  <c r="M87" i="3"/>
  <c r="N87" i="3"/>
  <c r="H85" i="3"/>
  <c r="I85" i="3"/>
  <c r="J85" i="3"/>
  <c r="L86" i="3"/>
  <c r="M86" i="3"/>
  <c r="N86" i="3"/>
  <c r="H84" i="3"/>
  <c r="I84" i="3"/>
  <c r="J84" i="3"/>
  <c r="L85" i="3"/>
  <c r="M85" i="3"/>
  <c r="N85" i="3"/>
  <c r="H83" i="3"/>
  <c r="I83" i="3"/>
  <c r="J83" i="3"/>
  <c r="L84" i="3"/>
  <c r="M84" i="3"/>
  <c r="N84" i="3"/>
  <c r="H82" i="3"/>
  <c r="I82" i="3"/>
  <c r="J82" i="3"/>
  <c r="L83" i="3"/>
  <c r="M83" i="3"/>
  <c r="N83" i="3"/>
  <c r="H81" i="3"/>
  <c r="I81" i="3"/>
  <c r="J81" i="3"/>
  <c r="L82" i="3"/>
  <c r="M82" i="3"/>
  <c r="N82" i="3"/>
  <c r="H80" i="3"/>
  <c r="I80" i="3"/>
  <c r="J80" i="3"/>
  <c r="L81" i="3"/>
  <c r="M81" i="3"/>
  <c r="N81" i="3"/>
  <c r="H79" i="3"/>
  <c r="I79" i="3"/>
  <c r="J79" i="3"/>
  <c r="L80" i="3"/>
  <c r="M80" i="3"/>
  <c r="N80" i="3"/>
  <c r="H78" i="3"/>
  <c r="I78" i="3"/>
  <c r="J78" i="3"/>
  <c r="L79" i="3"/>
  <c r="M79" i="3"/>
  <c r="N79" i="3"/>
  <c r="H77" i="3"/>
  <c r="I77" i="3"/>
  <c r="J77" i="3"/>
  <c r="L78" i="3"/>
  <c r="M78" i="3"/>
  <c r="N78" i="3"/>
  <c r="H76" i="3"/>
  <c r="I76" i="3"/>
  <c r="J76" i="3"/>
  <c r="L77" i="3"/>
  <c r="M77" i="3"/>
  <c r="N77" i="3"/>
  <c r="H75" i="3"/>
  <c r="I75" i="3"/>
  <c r="J75" i="3"/>
  <c r="L76" i="3"/>
  <c r="M76" i="3"/>
  <c r="N76" i="3"/>
  <c r="H74" i="3"/>
  <c r="I74" i="3"/>
  <c r="J74" i="3"/>
  <c r="L75" i="3"/>
  <c r="M75" i="3"/>
  <c r="N75" i="3"/>
  <c r="H73" i="3"/>
  <c r="I73" i="3"/>
  <c r="J73" i="3"/>
  <c r="L74" i="3"/>
  <c r="M74" i="3"/>
  <c r="N74" i="3"/>
  <c r="H72" i="3"/>
  <c r="I72" i="3"/>
  <c r="J72" i="3"/>
  <c r="L73" i="3"/>
  <c r="M73" i="3"/>
  <c r="N73" i="3"/>
  <c r="H71" i="3"/>
  <c r="I71" i="3"/>
  <c r="J71" i="3"/>
  <c r="L72" i="3"/>
  <c r="M72" i="3"/>
  <c r="N72" i="3"/>
  <c r="H70" i="3"/>
  <c r="I70" i="3"/>
  <c r="J70" i="3"/>
  <c r="L71" i="3"/>
  <c r="M71" i="3"/>
  <c r="N71" i="3"/>
  <c r="H69" i="3"/>
  <c r="I69" i="3"/>
  <c r="J69" i="3"/>
  <c r="L70" i="3"/>
  <c r="M70" i="3"/>
  <c r="N70" i="3"/>
  <c r="H68" i="3"/>
  <c r="I68" i="3"/>
  <c r="J68" i="3"/>
  <c r="L69" i="3"/>
  <c r="M69" i="3"/>
  <c r="N69" i="3"/>
  <c r="H67" i="3"/>
  <c r="I67" i="3"/>
  <c r="J67" i="3"/>
  <c r="L68" i="3"/>
  <c r="M68" i="3"/>
  <c r="N68" i="3"/>
  <c r="H66" i="3"/>
  <c r="I66" i="3"/>
  <c r="J66" i="3"/>
  <c r="L67" i="3"/>
  <c r="M67" i="3"/>
  <c r="N67" i="3"/>
  <c r="H65" i="3"/>
  <c r="I65" i="3"/>
  <c r="J65" i="3"/>
  <c r="L66" i="3"/>
  <c r="M66" i="3"/>
  <c r="N66" i="3"/>
  <c r="H64" i="3"/>
  <c r="I64" i="3"/>
  <c r="J64" i="3"/>
  <c r="L65" i="3"/>
  <c r="M65" i="3"/>
  <c r="N65" i="3"/>
  <c r="H63" i="3"/>
  <c r="I63" i="3"/>
  <c r="J63" i="3"/>
  <c r="L64" i="3"/>
  <c r="M64" i="3"/>
  <c r="N64" i="3"/>
  <c r="H62" i="3"/>
  <c r="I62" i="3"/>
  <c r="J62" i="3"/>
  <c r="L63" i="3"/>
  <c r="M63" i="3"/>
  <c r="N63" i="3"/>
  <c r="H61" i="3"/>
  <c r="I61" i="3"/>
  <c r="J61" i="3"/>
  <c r="L62" i="3"/>
  <c r="M62" i="3"/>
  <c r="N62" i="3"/>
  <c r="H60" i="3"/>
  <c r="I60" i="3"/>
  <c r="J60" i="3"/>
  <c r="L61" i="3"/>
  <c r="M61" i="3"/>
  <c r="N61" i="3"/>
  <c r="H59" i="3"/>
  <c r="I59" i="3"/>
  <c r="J59" i="3"/>
  <c r="L60" i="3"/>
  <c r="M60" i="3"/>
  <c r="N60" i="3"/>
  <c r="H58" i="3"/>
  <c r="I58" i="3"/>
  <c r="J58" i="3"/>
  <c r="L59" i="3"/>
  <c r="M59" i="3"/>
  <c r="N59" i="3"/>
  <c r="H57" i="3"/>
  <c r="I57" i="3"/>
  <c r="J57" i="3"/>
  <c r="L58" i="3"/>
  <c r="M58" i="3"/>
  <c r="N58" i="3"/>
  <c r="H56" i="3"/>
  <c r="I56" i="3"/>
  <c r="J56" i="3"/>
  <c r="L57" i="3"/>
  <c r="M57" i="3"/>
  <c r="N57" i="3"/>
  <c r="H55" i="3"/>
  <c r="I55" i="3"/>
  <c r="J55" i="3"/>
  <c r="L56" i="3"/>
  <c r="M56" i="3"/>
  <c r="N56" i="3"/>
  <c r="H54" i="3"/>
  <c r="I54" i="3"/>
  <c r="J54" i="3"/>
  <c r="L55" i="3"/>
  <c r="M55" i="3"/>
  <c r="N55" i="3"/>
  <c r="H53" i="3"/>
  <c r="I53" i="3"/>
  <c r="J53" i="3"/>
  <c r="L54" i="3"/>
  <c r="M54" i="3"/>
  <c r="N54" i="3"/>
  <c r="H52" i="3"/>
  <c r="I52" i="3"/>
  <c r="J52" i="3"/>
  <c r="L53" i="3"/>
  <c r="M53" i="3"/>
  <c r="N53" i="3"/>
  <c r="H51" i="3"/>
  <c r="I51" i="3"/>
  <c r="J51" i="3"/>
  <c r="L52" i="3"/>
  <c r="M52" i="3"/>
  <c r="N52" i="3"/>
  <c r="H50" i="3"/>
  <c r="I50" i="3"/>
  <c r="J50" i="3"/>
  <c r="L51" i="3"/>
  <c r="M51" i="3"/>
  <c r="N51" i="3"/>
  <c r="H49" i="3"/>
  <c r="I49" i="3"/>
  <c r="J49" i="3"/>
  <c r="L50" i="3"/>
  <c r="M50" i="3"/>
  <c r="N50" i="3"/>
  <c r="H48" i="3"/>
  <c r="I48" i="3"/>
  <c r="J48" i="3"/>
  <c r="L49" i="3"/>
  <c r="M49" i="3"/>
  <c r="N49" i="3"/>
  <c r="H47" i="3"/>
  <c r="I47" i="3"/>
  <c r="J47" i="3"/>
  <c r="L48" i="3"/>
  <c r="M48" i="3"/>
  <c r="N48" i="3"/>
  <c r="H46" i="3"/>
  <c r="I46" i="3"/>
  <c r="J46" i="3"/>
  <c r="L47" i="3"/>
  <c r="M47" i="3"/>
  <c r="N47" i="3"/>
  <c r="H45" i="3"/>
  <c r="I45" i="3"/>
  <c r="J45" i="3"/>
  <c r="L46" i="3"/>
  <c r="M46" i="3"/>
  <c r="N46" i="3"/>
  <c r="H44" i="3"/>
  <c r="I44" i="3"/>
  <c r="J44" i="3"/>
  <c r="L45" i="3"/>
  <c r="M45" i="3"/>
  <c r="N45" i="3"/>
  <c r="H43" i="3"/>
  <c r="I43" i="3"/>
  <c r="J43" i="3"/>
  <c r="L44" i="3"/>
  <c r="M44" i="3"/>
  <c r="N44" i="3"/>
  <c r="H42" i="3"/>
  <c r="I42" i="3"/>
  <c r="J42" i="3"/>
  <c r="L43" i="3"/>
  <c r="M43" i="3"/>
  <c r="N43" i="3"/>
  <c r="H41" i="3"/>
  <c r="I41" i="3"/>
  <c r="J41" i="3"/>
  <c r="L42" i="3"/>
  <c r="M42" i="3"/>
  <c r="N42" i="3"/>
  <c r="H40" i="3"/>
  <c r="I40" i="3"/>
  <c r="J40" i="3"/>
  <c r="L41" i="3"/>
  <c r="M41" i="3"/>
  <c r="N41" i="3"/>
  <c r="H39" i="3"/>
  <c r="I39" i="3"/>
  <c r="J39" i="3"/>
  <c r="L40" i="3"/>
  <c r="M40" i="3"/>
  <c r="N40" i="3"/>
  <c r="H38" i="3"/>
  <c r="I38" i="3"/>
  <c r="J38" i="3"/>
  <c r="L39" i="3"/>
  <c r="M39" i="3"/>
  <c r="N39" i="3"/>
  <c r="H37" i="3"/>
  <c r="I37" i="3"/>
  <c r="J37" i="3"/>
  <c r="L38" i="3"/>
  <c r="M38" i="3"/>
  <c r="N38" i="3"/>
  <c r="H36" i="3"/>
  <c r="I36" i="3"/>
  <c r="J36" i="3"/>
  <c r="L37" i="3"/>
  <c r="M37" i="3"/>
  <c r="N37" i="3"/>
  <c r="H35" i="3"/>
  <c r="I35" i="3"/>
  <c r="J35" i="3"/>
  <c r="L36" i="3"/>
  <c r="M36" i="3"/>
  <c r="N36" i="3"/>
  <c r="H34" i="3"/>
  <c r="I34" i="3"/>
  <c r="J34" i="3"/>
  <c r="L35" i="3"/>
  <c r="M35" i="3"/>
  <c r="N35" i="3"/>
  <c r="H33" i="3"/>
  <c r="I33" i="3"/>
  <c r="J33" i="3"/>
  <c r="L34" i="3"/>
  <c r="M34" i="3"/>
  <c r="N34" i="3"/>
  <c r="H32" i="3"/>
  <c r="I32" i="3"/>
  <c r="J32" i="3"/>
  <c r="L33" i="3"/>
  <c r="M33" i="3"/>
  <c r="N33" i="3"/>
  <c r="H31" i="3"/>
  <c r="I31" i="3"/>
  <c r="J31" i="3"/>
  <c r="L32" i="3"/>
  <c r="M32" i="3"/>
  <c r="N32" i="3"/>
  <c r="H30" i="3"/>
  <c r="I30" i="3"/>
  <c r="J30" i="3"/>
  <c r="L31" i="3"/>
  <c r="M31" i="3"/>
  <c r="N31" i="3"/>
  <c r="H29" i="3"/>
  <c r="I29" i="3"/>
  <c r="J29" i="3"/>
  <c r="L30" i="3"/>
  <c r="M30" i="3"/>
  <c r="N30" i="3"/>
  <c r="H28" i="3"/>
  <c r="I28" i="3"/>
  <c r="J28" i="3"/>
  <c r="L29" i="3"/>
  <c r="M29" i="3"/>
  <c r="N29" i="3"/>
  <c r="H27" i="3"/>
  <c r="I27" i="3"/>
  <c r="J27" i="3"/>
  <c r="L28" i="3"/>
  <c r="M28" i="3"/>
  <c r="N28" i="3"/>
  <c r="H26" i="3"/>
  <c r="I26" i="3"/>
  <c r="J26" i="3"/>
  <c r="L27" i="3"/>
  <c r="M27" i="3"/>
  <c r="N27" i="3"/>
  <c r="H25" i="3"/>
  <c r="I25" i="3"/>
  <c r="J25" i="3"/>
  <c r="L26" i="3"/>
  <c r="M26" i="3"/>
  <c r="N26" i="3"/>
  <c r="H24" i="3"/>
  <c r="I24" i="3"/>
  <c r="J24" i="3"/>
  <c r="L25" i="3"/>
  <c r="M25" i="3"/>
  <c r="N25" i="3"/>
  <c r="H23" i="3"/>
  <c r="I23" i="3"/>
  <c r="J23" i="3"/>
  <c r="L24" i="3"/>
  <c r="M24" i="3"/>
  <c r="N24" i="3"/>
  <c r="H22" i="3"/>
  <c r="I22" i="3"/>
  <c r="J22" i="3"/>
  <c r="L23" i="3"/>
  <c r="M23" i="3"/>
  <c r="N23" i="3"/>
  <c r="H21" i="3"/>
  <c r="I21" i="3"/>
  <c r="J21" i="3"/>
  <c r="L22" i="3"/>
  <c r="M22" i="3"/>
  <c r="N22" i="3"/>
  <c r="H20" i="3"/>
  <c r="I20" i="3"/>
  <c r="J20" i="3"/>
  <c r="L21" i="3"/>
  <c r="M21" i="3"/>
  <c r="N21" i="3"/>
  <c r="H19" i="3"/>
  <c r="I19" i="3"/>
  <c r="J19" i="3"/>
  <c r="L20" i="3"/>
  <c r="M20" i="3"/>
  <c r="N20" i="3"/>
  <c r="H18" i="3"/>
  <c r="I18" i="3"/>
  <c r="J18" i="3"/>
  <c r="L19" i="3"/>
  <c r="M19" i="3"/>
  <c r="N19" i="3"/>
  <c r="H17" i="3"/>
  <c r="I17" i="3"/>
  <c r="J17" i="3"/>
  <c r="L18" i="3"/>
  <c r="M18" i="3"/>
  <c r="N18" i="3"/>
  <c r="H16" i="3"/>
  <c r="I16" i="3"/>
  <c r="J16" i="3"/>
  <c r="L17" i="3"/>
  <c r="M17" i="3"/>
  <c r="N17" i="3"/>
  <c r="H15" i="3"/>
  <c r="I15" i="3"/>
  <c r="J15" i="3"/>
  <c r="L16" i="3"/>
  <c r="M16" i="3"/>
  <c r="N16" i="3"/>
  <c r="H14" i="3"/>
  <c r="I14" i="3"/>
  <c r="J14" i="3"/>
  <c r="L15" i="3"/>
  <c r="M15" i="3"/>
  <c r="N15" i="3"/>
  <c r="H13" i="3"/>
  <c r="I13" i="3"/>
  <c r="J13" i="3"/>
  <c r="L14" i="3"/>
  <c r="M14" i="3"/>
  <c r="N14" i="3"/>
  <c r="H12" i="3"/>
  <c r="I12" i="3"/>
  <c r="J12" i="3"/>
  <c r="L13" i="3"/>
  <c r="M13" i="3"/>
  <c r="N13" i="3"/>
  <c r="H11" i="3"/>
  <c r="I11" i="3"/>
  <c r="J11" i="3"/>
  <c r="L12" i="3"/>
  <c r="M12" i="3"/>
  <c r="N12" i="3"/>
  <c r="H10" i="3"/>
  <c r="I10" i="3"/>
  <c r="J10" i="3"/>
  <c r="L11" i="3"/>
  <c r="M11" i="3"/>
  <c r="N11" i="3"/>
  <c r="H9" i="3"/>
  <c r="I9" i="3"/>
  <c r="J9" i="3"/>
  <c r="L10" i="3"/>
  <c r="M10" i="3"/>
  <c r="N10" i="3"/>
  <c r="H8" i="3"/>
  <c r="I8" i="3"/>
  <c r="J8" i="3"/>
  <c r="L9" i="3"/>
  <c r="M9" i="3"/>
  <c r="N9" i="3"/>
  <c r="H7" i="3"/>
  <c r="I7" i="3"/>
  <c r="J7" i="3"/>
  <c r="L8" i="3"/>
  <c r="M8" i="3"/>
  <c r="N8" i="3"/>
  <c r="H6" i="3"/>
  <c r="I6" i="3"/>
  <c r="J6" i="3"/>
  <c r="L7" i="3"/>
  <c r="M7" i="3"/>
  <c r="N7" i="3"/>
  <c r="H5" i="3"/>
  <c r="I5" i="3"/>
  <c r="J5" i="3"/>
  <c r="L6" i="3"/>
  <c r="M6" i="3"/>
  <c r="N6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L454" i="3"/>
  <c r="M454" i="3"/>
  <c r="N454" i="3"/>
  <c r="H454" i="3"/>
  <c r="I454" i="3"/>
  <c r="J454" i="3"/>
  <c r="C454" i="3"/>
  <c r="C453" i="3"/>
  <c r="D454" i="3"/>
  <c r="D453" i="3"/>
  <c r="C452" i="3"/>
  <c r="D452" i="3"/>
  <c r="C451" i="3"/>
  <c r="D451" i="3"/>
  <c r="C450" i="3"/>
  <c r="D450" i="3"/>
  <c r="C449" i="3"/>
  <c r="D449" i="3"/>
  <c r="C448" i="3"/>
  <c r="D448" i="3"/>
  <c r="C447" i="3"/>
  <c r="D447" i="3"/>
  <c r="C446" i="3"/>
  <c r="D446" i="3"/>
  <c r="C445" i="3"/>
  <c r="D445" i="3"/>
  <c r="C444" i="3"/>
  <c r="D444" i="3"/>
  <c r="C443" i="3"/>
  <c r="D443" i="3"/>
  <c r="C442" i="3"/>
  <c r="D442" i="3"/>
  <c r="C441" i="3"/>
  <c r="D441" i="3"/>
  <c r="C440" i="3"/>
  <c r="D440" i="3"/>
  <c r="C439" i="3"/>
  <c r="D439" i="3"/>
  <c r="C438" i="3"/>
  <c r="D438" i="3"/>
  <c r="C437" i="3"/>
  <c r="D437" i="3"/>
  <c r="C436" i="3"/>
  <c r="D436" i="3"/>
  <c r="C435" i="3"/>
  <c r="D435" i="3"/>
  <c r="C434" i="3"/>
  <c r="D434" i="3"/>
  <c r="C433" i="3"/>
  <c r="D433" i="3"/>
  <c r="C432" i="3"/>
  <c r="D432" i="3"/>
  <c r="C431" i="3"/>
  <c r="D431" i="3"/>
  <c r="C430" i="3"/>
  <c r="D430" i="3"/>
  <c r="C429" i="3"/>
  <c r="D429" i="3"/>
  <c r="C428" i="3"/>
  <c r="D428" i="3"/>
  <c r="C427" i="3"/>
  <c r="D427" i="3"/>
  <c r="C426" i="3"/>
  <c r="D426" i="3"/>
  <c r="C425" i="3"/>
  <c r="D425" i="3"/>
  <c r="C424" i="3"/>
  <c r="D424" i="3"/>
  <c r="C423" i="3"/>
  <c r="D423" i="3"/>
  <c r="C422" i="3"/>
  <c r="D422" i="3"/>
  <c r="C421" i="3"/>
  <c r="D421" i="3"/>
  <c r="C420" i="3"/>
  <c r="D420" i="3"/>
  <c r="C419" i="3"/>
  <c r="D419" i="3"/>
  <c r="C418" i="3"/>
  <c r="D418" i="3"/>
  <c r="C417" i="3"/>
  <c r="D417" i="3"/>
  <c r="C416" i="3"/>
  <c r="D416" i="3"/>
  <c r="C415" i="3"/>
  <c r="D415" i="3"/>
  <c r="C414" i="3"/>
  <c r="D414" i="3"/>
  <c r="C413" i="3"/>
  <c r="D413" i="3"/>
  <c r="C412" i="3"/>
  <c r="D412" i="3"/>
  <c r="C411" i="3"/>
  <c r="D411" i="3"/>
  <c r="C410" i="3"/>
  <c r="D410" i="3"/>
  <c r="C409" i="3"/>
  <c r="D409" i="3"/>
  <c r="C408" i="3"/>
  <c r="D408" i="3"/>
  <c r="C407" i="3"/>
  <c r="D407" i="3"/>
  <c r="C406" i="3"/>
  <c r="D406" i="3"/>
  <c r="C405" i="3"/>
  <c r="D405" i="3"/>
  <c r="C404" i="3"/>
  <c r="D404" i="3"/>
  <c r="C403" i="3"/>
  <c r="D403" i="3"/>
  <c r="C402" i="3"/>
  <c r="D402" i="3"/>
  <c r="C401" i="3"/>
  <c r="D401" i="3"/>
  <c r="C400" i="3"/>
  <c r="D400" i="3"/>
  <c r="C399" i="3"/>
  <c r="D399" i="3"/>
  <c r="C398" i="3"/>
  <c r="D398" i="3"/>
  <c r="C397" i="3"/>
  <c r="D397" i="3"/>
  <c r="C396" i="3"/>
  <c r="D396" i="3"/>
  <c r="C395" i="3"/>
  <c r="D395" i="3"/>
  <c r="C394" i="3"/>
  <c r="D394" i="3"/>
  <c r="C393" i="3"/>
  <c r="D393" i="3"/>
  <c r="C392" i="3"/>
  <c r="D392" i="3"/>
  <c r="C391" i="3"/>
  <c r="D391" i="3"/>
  <c r="C390" i="3"/>
  <c r="D390" i="3"/>
  <c r="C389" i="3"/>
  <c r="D389" i="3"/>
  <c r="C388" i="3"/>
  <c r="D388" i="3"/>
  <c r="C387" i="3"/>
  <c r="D387" i="3"/>
  <c r="C386" i="3"/>
  <c r="D386" i="3"/>
  <c r="C385" i="3"/>
  <c r="D385" i="3"/>
  <c r="C384" i="3"/>
  <c r="D384" i="3"/>
  <c r="C383" i="3"/>
  <c r="D383" i="3"/>
  <c r="C382" i="3"/>
  <c r="D382" i="3"/>
  <c r="C381" i="3"/>
  <c r="D381" i="3"/>
  <c r="C380" i="3"/>
  <c r="D380" i="3"/>
  <c r="C379" i="3"/>
  <c r="D379" i="3"/>
  <c r="C378" i="3"/>
  <c r="D378" i="3"/>
  <c r="C377" i="3"/>
  <c r="D377" i="3"/>
  <c r="C376" i="3"/>
  <c r="D376" i="3"/>
  <c r="C375" i="3"/>
  <c r="D375" i="3"/>
  <c r="C374" i="3"/>
  <c r="D374" i="3"/>
  <c r="C373" i="3"/>
  <c r="D373" i="3"/>
  <c r="C372" i="3"/>
  <c r="D372" i="3"/>
  <c r="C371" i="3"/>
  <c r="D371" i="3"/>
  <c r="C370" i="3"/>
  <c r="D370" i="3"/>
  <c r="C369" i="3"/>
  <c r="D369" i="3"/>
  <c r="C368" i="3"/>
  <c r="D368" i="3"/>
  <c r="C367" i="3"/>
  <c r="D367" i="3"/>
  <c r="C366" i="3"/>
  <c r="D366" i="3"/>
  <c r="C365" i="3"/>
  <c r="D365" i="3"/>
  <c r="C364" i="3"/>
  <c r="D364" i="3"/>
  <c r="C363" i="3"/>
  <c r="D363" i="3"/>
  <c r="C362" i="3"/>
  <c r="D362" i="3"/>
  <c r="C361" i="3"/>
  <c r="D361" i="3"/>
  <c r="C360" i="3"/>
  <c r="D360" i="3"/>
  <c r="C359" i="3"/>
  <c r="D359" i="3"/>
  <c r="C358" i="3"/>
  <c r="D358" i="3"/>
  <c r="C357" i="3"/>
  <c r="D357" i="3"/>
  <c r="C356" i="3"/>
  <c r="D356" i="3"/>
  <c r="C355" i="3"/>
  <c r="D355" i="3"/>
  <c r="C354" i="3"/>
  <c r="D354" i="3"/>
  <c r="C353" i="3"/>
  <c r="D353" i="3"/>
  <c r="C352" i="3"/>
  <c r="D352" i="3"/>
  <c r="C351" i="3"/>
  <c r="D351" i="3"/>
  <c r="C350" i="3"/>
  <c r="D350" i="3"/>
  <c r="C349" i="3"/>
  <c r="D349" i="3"/>
  <c r="C348" i="3"/>
  <c r="D348" i="3"/>
  <c r="C347" i="3"/>
  <c r="D347" i="3"/>
  <c r="C346" i="3"/>
  <c r="D346" i="3"/>
  <c r="C345" i="3"/>
  <c r="D345" i="3"/>
  <c r="C344" i="3"/>
  <c r="D344" i="3"/>
  <c r="C343" i="3"/>
  <c r="D343" i="3"/>
  <c r="C342" i="3"/>
  <c r="D342" i="3"/>
  <c r="C341" i="3"/>
  <c r="D341" i="3"/>
  <c r="C340" i="3"/>
  <c r="D340" i="3"/>
  <c r="C339" i="3"/>
  <c r="D339" i="3"/>
  <c r="C338" i="3"/>
  <c r="D338" i="3"/>
  <c r="C337" i="3"/>
  <c r="D337" i="3"/>
  <c r="C336" i="3"/>
  <c r="D336" i="3"/>
  <c r="C335" i="3"/>
  <c r="D335" i="3"/>
  <c r="C334" i="3"/>
  <c r="D334" i="3"/>
  <c r="C333" i="3"/>
  <c r="D333" i="3"/>
  <c r="C332" i="3"/>
  <c r="D332" i="3"/>
  <c r="C331" i="3"/>
  <c r="D331" i="3"/>
  <c r="C330" i="3"/>
  <c r="D330" i="3"/>
  <c r="C329" i="3"/>
  <c r="D329" i="3"/>
  <c r="C328" i="3"/>
  <c r="D328" i="3"/>
  <c r="C327" i="3"/>
  <c r="D327" i="3"/>
  <c r="C326" i="3"/>
  <c r="D326" i="3"/>
  <c r="C325" i="3"/>
  <c r="D325" i="3"/>
  <c r="C324" i="3"/>
  <c r="D324" i="3"/>
  <c r="C323" i="3"/>
  <c r="D323" i="3"/>
  <c r="C322" i="3"/>
  <c r="D322" i="3"/>
  <c r="C321" i="3"/>
  <c r="D321" i="3"/>
  <c r="C320" i="3"/>
  <c r="D320" i="3"/>
  <c r="C319" i="3"/>
  <c r="D319" i="3"/>
  <c r="C318" i="3"/>
  <c r="D318" i="3"/>
  <c r="C317" i="3"/>
  <c r="D317" i="3"/>
  <c r="C316" i="3"/>
  <c r="D316" i="3"/>
  <c r="C315" i="3"/>
  <c r="D315" i="3"/>
  <c r="C314" i="3"/>
  <c r="D314" i="3"/>
  <c r="C313" i="3"/>
  <c r="D313" i="3"/>
  <c r="C312" i="3"/>
  <c r="D312" i="3"/>
  <c r="C311" i="3"/>
  <c r="D311" i="3"/>
  <c r="C310" i="3"/>
  <c r="D310" i="3"/>
  <c r="C309" i="3"/>
  <c r="D309" i="3"/>
  <c r="C308" i="3"/>
  <c r="D308" i="3"/>
  <c r="C307" i="3"/>
  <c r="D307" i="3"/>
  <c r="C306" i="3"/>
  <c r="D306" i="3"/>
  <c r="C305" i="3"/>
  <c r="D305" i="3"/>
  <c r="C304" i="3"/>
  <c r="D304" i="3"/>
  <c r="C303" i="3"/>
  <c r="D303" i="3"/>
  <c r="C302" i="3"/>
  <c r="D302" i="3"/>
  <c r="C301" i="3"/>
  <c r="D301" i="3"/>
  <c r="C300" i="3"/>
  <c r="D300" i="3"/>
  <c r="C299" i="3"/>
  <c r="D299" i="3"/>
  <c r="C298" i="3"/>
  <c r="D298" i="3"/>
  <c r="C297" i="3"/>
  <c r="D297" i="3"/>
  <c r="C296" i="3"/>
  <c r="D296" i="3"/>
  <c r="C295" i="3"/>
  <c r="D295" i="3"/>
  <c r="C294" i="3"/>
  <c r="D294" i="3"/>
  <c r="C293" i="3"/>
  <c r="D293" i="3"/>
  <c r="C292" i="3"/>
  <c r="D292" i="3"/>
  <c r="C291" i="3"/>
  <c r="D291" i="3"/>
  <c r="C290" i="3"/>
  <c r="D290" i="3"/>
  <c r="C289" i="3"/>
  <c r="D289" i="3"/>
  <c r="C288" i="3"/>
  <c r="D288" i="3"/>
  <c r="C287" i="3"/>
  <c r="D287" i="3"/>
  <c r="C286" i="3"/>
  <c r="D286" i="3"/>
  <c r="C285" i="3"/>
  <c r="D285" i="3"/>
  <c r="C284" i="3"/>
  <c r="D284" i="3"/>
  <c r="C283" i="3"/>
  <c r="D283" i="3"/>
  <c r="C282" i="3"/>
  <c r="D282" i="3"/>
  <c r="C281" i="3"/>
  <c r="D281" i="3"/>
  <c r="C280" i="3"/>
  <c r="D280" i="3"/>
  <c r="C279" i="3"/>
  <c r="D279" i="3"/>
  <c r="C278" i="3"/>
  <c r="D278" i="3"/>
  <c r="C277" i="3"/>
  <c r="D277" i="3"/>
  <c r="C276" i="3"/>
  <c r="D276" i="3"/>
  <c r="C275" i="3"/>
  <c r="D275" i="3"/>
  <c r="C274" i="3"/>
  <c r="D274" i="3"/>
  <c r="C273" i="3"/>
  <c r="D273" i="3"/>
  <c r="C272" i="3"/>
  <c r="D272" i="3"/>
  <c r="C271" i="3"/>
  <c r="D271" i="3"/>
  <c r="C270" i="3"/>
  <c r="D270" i="3"/>
  <c r="C269" i="3"/>
  <c r="D269" i="3"/>
  <c r="C268" i="3"/>
  <c r="D268" i="3"/>
  <c r="C267" i="3"/>
  <c r="D267" i="3"/>
  <c r="C266" i="3"/>
  <c r="D266" i="3"/>
  <c r="C265" i="3"/>
  <c r="D265" i="3"/>
  <c r="C264" i="3"/>
  <c r="D264" i="3"/>
  <c r="C263" i="3"/>
  <c r="D263" i="3"/>
  <c r="C262" i="3"/>
  <c r="D262" i="3"/>
  <c r="C261" i="3"/>
  <c r="D261" i="3"/>
  <c r="C260" i="3"/>
  <c r="D260" i="3"/>
  <c r="C259" i="3"/>
  <c r="D259" i="3"/>
  <c r="C258" i="3"/>
  <c r="D258" i="3"/>
  <c r="C257" i="3"/>
  <c r="D257" i="3"/>
  <c r="C256" i="3"/>
  <c r="D256" i="3"/>
  <c r="C255" i="3"/>
  <c r="D255" i="3"/>
  <c r="C254" i="3"/>
  <c r="D254" i="3"/>
  <c r="C253" i="3"/>
  <c r="D253" i="3"/>
  <c r="C252" i="3"/>
  <c r="D252" i="3"/>
  <c r="C251" i="3"/>
  <c r="D251" i="3"/>
  <c r="C250" i="3"/>
  <c r="D250" i="3"/>
  <c r="C249" i="3"/>
  <c r="D249" i="3"/>
  <c r="C248" i="3"/>
  <c r="D248" i="3"/>
  <c r="C247" i="3"/>
  <c r="D247" i="3"/>
  <c r="C246" i="3"/>
  <c r="D246" i="3"/>
  <c r="C245" i="3"/>
  <c r="D245" i="3"/>
  <c r="C244" i="3"/>
  <c r="D244" i="3"/>
  <c r="C243" i="3"/>
  <c r="D243" i="3"/>
  <c r="C242" i="3"/>
  <c r="D242" i="3"/>
  <c r="C241" i="3"/>
  <c r="D241" i="3"/>
  <c r="C240" i="3"/>
  <c r="D240" i="3"/>
  <c r="C239" i="3"/>
  <c r="D239" i="3"/>
  <c r="C238" i="3"/>
  <c r="D238" i="3"/>
  <c r="C237" i="3"/>
  <c r="D237" i="3"/>
  <c r="C236" i="3"/>
  <c r="D236" i="3"/>
  <c r="C235" i="3"/>
  <c r="D235" i="3"/>
  <c r="C234" i="3"/>
  <c r="D234" i="3"/>
  <c r="C233" i="3"/>
  <c r="D233" i="3"/>
  <c r="C232" i="3"/>
  <c r="D232" i="3"/>
  <c r="C231" i="3"/>
  <c r="D231" i="3"/>
  <c r="C230" i="3"/>
  <c r="D230" i="3"/>
  <c r="C229" i="3"/>
  <c r="D229" i="3"/>
  <c r="C228" i="3"/>
  <c r="D228" i="3"/>
  <c r="C227" i="3"/>
  <c r="D227" i="3"/>
  <c r="C226" i="3"/>
  <c r="D226" i="3"/>
  <c r="C225" i="3"/>
  <c r="D225" i="3"/>
  <c r="C224" i="3"/>
  <c r="D224" i="3"/>
  <c r="C223" i="3"/>
  <c r="D223" i="3"/>
  <c r="C222" i="3"/>
  <c r="D222" i="3"/>
  <c r="C221" i="3"/>
  <c r="D221" i="3"/>
  <c r="C220" i="3"/>
  <c r="D220" i="3"/>
  <c r="C219" i="3"/>
  <c r="D219" i="3"/>
  <c r="C218" i="3"/>
  <c r="D218" i="3"/>
  <c r="C217" i="3"/>
  <c r="D217" i="3"/>
  <c r="C216" i="3"/>
  <c r="D216" i="3"/>
  <c r="C215" i="3"/>
  <c r="D215" i="3"/>
  <c r="C214" i="3"/>
  <c r="D214" i="3"/>
  <c r="C213" i="3"/>
  <c r="D213" i="3"/>
  <c r="C212" i="3"/>
  <c r="D212" i="3"/>
  <c r="C211" i="3"/>
  <c r="D211" i="3"/>
  <c r="C210" i="3"/>
  <c r="D210" i="3"/>
  <c r="C209" i="3"/>
  <c r="D209" i="3"/>
  <c r="C208" i="3"/>
  <c r="D208" i="3"/>
  <c r="C207" i="3"/>
  <c r="D207" i="3"/>
  <c r="C206" i="3"/>
  <c r="D206" i="3"/>
  <c r="C205" i="3"/>
  <c r="D205" i="3"/>
  <c r="C204" i="3"/>
  <c r="D204" i="3"/>
  <c r="C203" i="3"/>
  <c r="D203" i="3"/>
  <c r="C202" i="3"/>
  <c r="D202" i="3"/>
  <c r="C201" i="3"/>
  <c r="D201" i="3"/>
  <c r="C200" i="3"/>
  <c r="D200" i="3"/>
  <c r="C199" i="3"/>
  <c r="D199" i="3"/>
  <c r="C198" i="3"/>
  <c r="D198" i="3"/>
  <c r="C197" i="3"/>
  <c r="D197" i="3"/>
  <c r="C196" i="3"/>
  <c r="D196" i="3"/>
  <c r="C195" i="3"/>
  <c r="D195" i="3"/>
  <c r="C194" i="3"/>
  <c r="D194" i="3"/>
  <c r="C193" i="3"/>
  <c r="D193" i="3"/>
  <c r="C192" i="3"/>
  <c r="D192" i="3"/>
  <c r="C191" i="3"/>
  <c r="D191" i="3"/>
  <c r="C190" i="3"/>
  <c r="D190" i="3"/>
  <c r="C189" i="3"/>
  <c r="D189" i="3"/>
  <c r="C188" i="3"/>
  <c r="D188" i="3"/>
  <c r="C187" i="3"/>
  <c r="D187" i="3"/>
  <c r="C186" i="3"/>
  <c r="D186" i="3"/>
  <c r="C185" i="3"/>
  <c r="D185" i="3"/>
  <c r="C184" i="3"/>
  <c r="D184" i="3"/>
  <c r="C183" i="3"/>
  <c r="D183" i="3"/>
  <c r="C182" i="3"/>
  <c r="D182" i="3"/>
  <c r="C181" i="3"/>
  <c r="D181" i="3"/>
  <c r="C180" i="3"/>
  <c r="D180" i="3"/>
  <c r="C179" i="3"/>
  <c r="D179" i="3"/>
  <c r="C178" i="3"/>
  <c r="D178" i="3"/>
  <c r="C177" i="3"/>
  <c r="D177" i="3"/>
  <c r="C176" i="3"/>
  <c r="D176" i="3"/>
  <c r="C175" i="3"/>
  <c r="D175" i="3"/>
  <c r="C174" i="3"/>
  <c r="D174" i="3"/>
  <c r="C173" i="3"/>
  <c r="D173" i="3"/>
  <c r="C172" i="3"/>
  <c r="D172" i="3"/>
  <c r="C171" i="3"/>
  <c r="D171" i="3"/>
  <c r="C170" i="3"/>
  <c r="D170" i="3"/>
  <c r="C169" i="3"/>
  <c r="D169" i="3"/>
  <c r="C168" i="3"/>
  <c r="D168" i="3"/>
  <c r="C167" i="3"/>
  <c r="D167" i="3"/>
  <c r="C166" i="3"/>
  <c r="D166" i="3"/>
  <c r="C165" i="3"/>
  <c r="D165" i="3"/>
  <c r="C164" i="3"/>
  <c r="D164" i="3"/>
  <c r="C163" i="3"/>
  <c r="D163" i="3"/>
  <c r="C162" i="3"/>
  <c r="D162" i="3"/>
  <c r="C161" i="3"/>
  <c r="D161" i="3"/>
  <c r="C160" i="3"/>
  <c r="D160" i="3"/>
  <c r="C159" i="3"/>
  <c r="D159" i="3"/>
  <c r="C158" i="3"/>
  <c r="D158" i="3"/>
  <c r="C157" i="3"/>
  <c r="D157" i="3"/>
  <c r="C156" i="3"/>
  <c r="D156" i="3"/>
  <c r="C155" i="3"/>
  <c r="D155" i="3"/>
  <c r="C154" i="3"/>
  <c r="D154" i="3"/>
  <c r="C153" i="3"/>
  <c r="D153" i="3"/>
  <c r="C152" i="3"/>
  <c r="D152" i="3"/>
  <c r="C151" i="3"/>
  <c r="D151" i="3"/>
  <c r="C150" i="3"/>
  <c r="D150" i="3"/>
  <c r="C149" i="3"/>
  <c r="D149" i="3"/>
  <c r="C148" i="3"/>
  <c r="D148" i="3"/>
  <c r="C147" i="3"/>
  <c r="D147" i="3"/>
  <c r="C146" i="3"/>
  <c r="D146" i="3"/>
  <c r="C145" i="3"/>
  <c r="D145" i="3"/>
  <c r="C144" i="3"/>
  <c r="D144" i="3"/>
  <c r="C143" i="3"/>
  <c r="D143" i="3"/>
  <c r="C142" i="3"/>
  <c r="D142" i="3"/>
  <c r="C141" i="3"/>
  <c r="D141" i="3"/>
  <c r="C140" i="3"/>
  <c r="D140" i="3"/>
  <c r="C139" i="3"/>
  <c r="D139" i="3"/>
  <c r="C138" i="3"/>
  <c r="D138" i="3"/>
  <c r="C137" i="3"/>
  <c r="D137" i="3"/>
  <c r="C136" i="3"/>
  <c r="D136" i="3"/>
  <c r="C135" i="3"/>
  <c r="D135" i="3"/>
  <c r="C134" i="3"/>
  <c r="D134" i="3"/>
  <c r="C133" i="3"/>
  <c r="D133" i="3"/>
  <c r="C132" i="3"/>
  <c r="D132" i="3"/>
  <c r="C131" i="3"/>
  <c r="D131" i="3"/>
  <c r="C130" i="3"/>
  <c r="D130" i="3"/>
  <c r="C129" i="3"/>
  <c r="D129" i="3"/>
  <c r="C128" i="3"/>
  <c r="D128" i="3"/>
  <c r="C127" i="3"/>
  <c r="D127" i="3"/>
  <c r="C126" i="3"/>
  <c r="D126" i="3"/>
  <c r="C125" i="3"/>
  <c r="D125" i="3"/>
  <c r="C124" i="3"/>
  <c r="D124" i="3"/>
  <c r="C123" i="3"/>
  <c r="D123" i="3"/>
  <c r="C122" i="3"/>
  <c r="D122" i="3"/>
  <c r="C121" i="3"/>
  <c r="D121" i="3"/>
  <c r="C120" i="3"/>
  <c r="D120" i="3"/>
  <c r="C119" i="3"/>
  <c r="D119" i="3"/>
  <c r="C118" i="3"/>
  <c r="D118" i="3"/>
  <c r="C117" i="3"/>
  <c r="D117" i="3"/>
  <c r="C116" i="3"/>
  <c r="D116" i="3"/>
  <c r="C115" i="3"/>
  <c r="D115" i="3"/>
  <c r="C114" i="3"/>
  <c r="D114" i="3"/>
  <c r="C113" i="3"/>
  <c r="D113" i="3"/>
  <c r="C112" i="3"/>
  <c r="D112" i="3"/>
  <c r="C111" i="3"/>
  <c r="D111" i="3"/>
  <c r="C110" i="3"/>
  <c r="D110" i="3"/>
  <c r="C109" i="3"/>
  <c r="D109" i="3"/>
  <c r="C108" i="3"/>
  <c r="D108" i="3"/>
  <c r="C107" i="3"/>
  <c r="D107" i="3"/>
  <c r="C106" i="3"/>
  <c r="D106" i="3"/>
  <c r="C105" i="3"/>
  <c r="D105" i="3"/>
  <c r="C104" i="3"/>
  <c r="D104" i="3"/>
  <c r="C103" i="3"/>
  <c r="D103" i="3"/>
  <c r="C102" i="3"/>
  <c r="D102" i="3"/>
  <c r="C101" i="3"/>
  <c r="D101" i="3"/>
  <c r="C100" i="3"/>
  <c r="D100" i="3"/>
  <c r="C99" i="3"/>
  <c r="D99" i="3"/>
  <c r="C98" i="3"/>
  <c r="D98" i="3"/>
  <c r="C97" i="3"/>
  <c r="D97" i="3"/>
  <c r="C96" i="3"/>
  <c r="D96" i="3"/>
  <c r="C95" i="3"/>
  <c r="D95" i="3"/>
  <c r="C94" i="3"/>
  <c r="D94" i="3"/>
  <c r="C93" i="3"/>
  <c r="D93" i="3"/>
  <c r="C92" i="3"/>
  <c r="D92" i="3"/>
  <c r="C91" i="3"/>
  <c r="D91" i="3"/>
  <c r="C90" i="3"/>
  <c r="D90" i="3"/>
  <c r="C89" i="3"/>
  <c r="D89" i="3"/>
  <c r="C88" i="3"/>
  <c r="D88" i="3"/>
  <c r="C87" i="3"/>
  <c r="D87" i="3"/>
  <c r="C86" i="3"/>
  <c r="D86" i="3"/>
  <c r="C85" i="3"/>
  <c r="D85" i="3"/>
  <c r="C84" i="3"/>
  <c r="D84" i="3"/>
  <c r="C83" i="3"/>
  <c r="D83" i="3"/>
  <c r="C82" i="3"/>
  <c r="D82" i="3"/>
  <c r="C81" i="3"/>
  <c r="D81" i="3"/>
  <c r="C80" i="3"/>
  <c r="D80" i="3"/>
  <c r="C79" i="3"/>
  <c r="D79" i="3"/>
  <c r="C78" i="3"/>
  <c r="D78" i="3"/>
  <c r="C77" i="3"/>
  <c r="D77" i="3"/>
  <c r="C76" i="3"/>
  <c r="D76" i="3"/>
  <c r="C75" i="3"/>
  <c r="D75" i="3"/>
  <c r="C74" i="3"/>
  <c r="D74" i="3"/>
  <c r="C73" i="3"/>
  <c r="D73" i="3"/>
  <c r="C72" i="3"/>
  <c r="D72" i="3"/>
  <c r="C71" i="3"/>
  <c r="D71" i="3"/>
  <c r="C70" i="3"/>
  <c r="D70" i="3"/>
  <c r="C69" i="3"/>
  <c r="D69" i="3"/>
  <c r="C68" i="3"/>
  <c r="D68" i="3"/>
  <c r="C67" i="3"/>
  <c r="D67" i="3"/>
  <c r="C66" i="3"/>
  <c r="D66" i="3"/>
  <c r="C65" i="3"/>
  <c r="D65" i="3"/>
  <c r="C64" i="3"/>
  <c r="D64" i="3"/>
  <c r="C63" i="3"/>
  <c r="D63" i="3"/>
  <c r="C62" i="3"/>
  <c r="D62" i="3"/>
  <c r="C61" i="3"/>
  <c r="D61" i="3"/>
  <c r="C60" i="3"/>
  <c r="D60" i="3"/>
  <c r="C59" i="3"/>
  <c r="D59" i="3"/>
  <c r="C58" i="3"/>
  <c r="D58" i="3"/>
  <c r="C57" i="3"/>
  <c r="D57" i="3"/>
  <c r="C56" i="3"/>
  <c r="D56" i="3"/>
  <c r="C55" i="3"/>
  <c r="D55" i="3"/>
  <c r="C54" i="3"/>
  <c r="D54" i="3"/>
  <c r="C53" i="3"/>
  <c r="D53" i="3"/>
  <c r="C52" i="3"/>
  <c r="D52" i="3"/>
  <c r="C51" i="3"/>
  <c r="D51" i="3"/>
  <c r="C50" i="3"/>
  <c r="D50" i="3"/>
  <c r="C49" i="3"/>
  <c r="D49" i="3"/>
  <c r="C48" i="3"/>
  <c r="D48" i="3"/>
  <c r="C47" i="3"/>
  <c r="D47" i="3"/>
  <c r="C46" i="3"/>
  <c r="D46" i="3"/>
  <c r="C45" i="3"/>
  <c r="D45" i="3"/>
  <c r="C44" i="3"/>
  <c r="D44" i="3"/>
  <c r="C43" i="3"/>
  <c r="D43" i="3"/>
  <c r="C42" i="3"/>
  <c r="D42" i="3"/>
  <c r="C41" i="3"/>
  <c r="D41" i="3"/>
  <c r="C40" i="3"/>
  <c r="D40" i="3"/>
  <c r="C39" i="3"/>
  <c r="D39" i="3"/>
  <c r="C38" i="3"/>
  <c r="D38" i="3"/>
  <c r="C37" i="3"/>
  <c r="D37" i="3"/>
  <c r="C36" i="3"/>
  <c r="D36" i="3"/>
  <c r="C35" i="3"/>
  <c r="D35" i="3"/>
  <c r="C34" i="3"/>
  <c r="D34" i="3"/>
  <c r="C33" i="3"/>
  <c r="D33" i="3"/>
  <c r="C32" i="3"/>
  <c r="D32" i="3"/>
  <c r="C31" i="3"/>
  <c r="D31" i="3"/>
  <c r="C30" i="3"/>
  <c r="D30" i="3"/>
  <c r="C29" i="3"/>
  <c r="D29" i="3"/>
  <c r="C28" i="3"/>
  <c r="D28" i="3"/>
  <c r="C27" i="3"/>
  <c r="D27" i="3"/>
  <c r="C26" i="3"/>
  <c r="D26" i="3"/>
  <c r="C25" i="3"/>
  <c r="D25" i="3"/>
  <c r="C24" i="3"/>
  <c r="D24" i="3"/>
  <c r="C23" i="3"/>
  <c r="D23" i="3"/>
  <c r="C22" i="3"/>
  <c r="D22" i="3"/>
  <c r="C21" i="3"/>
  <c r="D21" i="3"/>
  <c r="C20" i="3"/>
  <c r="D20" i="3"/>
  <c r="C19" i="3"/>
  <c r="D19" i="3"/>
  <c r="C18" i="3"/>
  <c r="D18" i="3"/>
  <c r="C17" i="3"/>
  <c r="D17" i="3"/>
  <c r="C16" i="3"/>
  <c r="D16" i="3"/>
  <c r="C15" i="3"/>
  <c r="D15" i="3"/>
  <c r="C14" i="3"/>
  <c r="D14" i="3"/>
  <c r="C13" i="3"/>
  <c r="D13" i="3"/>
  <c r="C12" i="3"/>
  <c r="D12" i="3"/>
  <c r="C11" i="3"/>
  <c r="D11" i="3"/>
  <c r="C10" i="3"/>
  <c r="D10" i="3"/>
  <c r="C9" i="3"/>
  <c r="D9" i="3"/>
  <c r="C8" i="3"/>
  <c r="D8" i="3"/>
  <c r="C7" i="3"/>
  <c r="D7" i="3"/>
  <c r="C6" i="3"/>
  <c r="D6" i="3"/>
  <c r="C5" i="3"/>
  <c r="D5" i="3"/>
  <c r="G453" i="3"/>
  <c r="G454" i="3"/>
  <c r="F454" i="3"/>
  <c r="M5" i="3"/>
  <c r="L5" i="3"/>
  <c r="G448" i="3"/>
  <c r="G449" i="3"/>
  <c r="G450" i="3"/>
  <c r="G451" i="3"/>
  <c r="G452" i="3"/>
  <c r="G446" i="3"/>
  <c r="G447" i="3"/>
  <c r="K70" i="3"/>
  <c r="K71" i="3"/>
  <c r="N5" i="3"/>
  <c r="G6" i="3"/>
  <c r="G7" i="3"/>
  <c r="G1" i="3"/>
  <c r="G8" i="3"/>
  <c r="G2" i="3"/>
  <c r="H1" i="3"/>
  <c r="G9" i="3"/>
  <c r="G10" i="3"/>
  <c r="G11" i="3"/>
  <c r="G12" i="3"/>
  <c r="G13" i="3"/>
  <c r="G14" i="3"/>
  <c r="G15" i="3"/>
  <c r="G16" i="3"/>
  <c r="G17" i="3"/>
</calcChain>
</file>

<file path=xl/sharedStrings.xml><?xml version="1.0" encoding="utf-8"?>
<sst xmlns="http://schemas.openxmlformats.org/spreadsheetml/2006/main" count="1924" uniqueCount="77">
  <si>
    <t>Id</t>
  </si>
  <si>
    <t>Account Code</t>
  </si>
  <si>
    <t>Traded On</t>
  </si>
  <si>
    <t>Nav Today</t>
  </si>
  <si>
    <t>Base Ccy</t>
  </si>
  <si>
    <t>Base Currency Code</t>
  </si>
  <si>
    <t>Aur</t>
  </si>
  <si>
    <t>Networth</t>
  </si>
  <si>
    <t>Total Profit</t>
  </si>
  <si>
    <t>Realized Profit</t>
  </si>
  <si>
    <t>Total Cash</t>
  </si>
  <si>
    <t>Total Loan</t>
  </si>
  <si>
    <t>Total Deposit</t>
  </si>
  <si>
    <t>Total Equity</t>
  </si>
  <si>
    <t>Total Bonds</t>
  </si>
  <si>
    <t>Total Derivatives</t>
  </si>
  <si>
    <t>Total Funds</t>
  </si>
  <si>
    <t>Total Insurance</t>
  </si>
  <si>
    <t>Total RealEstate</t>
  </si>
  <si>
    <t>Total Others</t>
  </si>
  <si>
    <t>Flow External</t>
  </si>
  <si>
    <t>Flow Equity</t>
  </si>
  <si>
    <t>Flow Bonds</t>
  </si>
  <si>
    <t>Flow Derivatives</t>
  </si>
  <si>
    <t>Flow Funds</t>
  </si>
  <si>
    <t>Flow Insurance</t>
  </si>
  <si>
    <t>Flow Realestate</t>
  </si>
  <si>
    <t>Flow Others</t>
  </si>
  <si>
    <t>Nav Equity</t>
  </si>
  <si>
    <t>Nav Bonds</t>
  </si>
  <si>
    <t>Nav Derivatives</t>
  </si>
  <si>
    <t>Nav Funds</t>
  </si>
  <si>
    <t>Nav Insurance</t>
  </si>
  <si>
    <t>Nav RealEstate</t>
  </si>
  <si>
    <t>Nav Others</t>
  </si>
  <si>
    <t>Total Day One Pnl</t>
  </si>
  <si>
    <t>Day One Pnl Equities</t>
  </si>
  <si>
    <t>Day One Pnl Bonds</t>
  </si>
  <si>
    <t>Day One Pnl Derivatives</t>
  </si>
  <si>
    <t>Day One Pnl Funds</t>
  </si>
  <si>
    <t>Day One Pnl Insurance</t>
  </si>
  <si>
    <t>Day One Pnl RealEstate</t>
  </si>
  <si>
    <t>Day One Pnl Others</t>
  </si>
  <si>
    <t>Created At</t>
  </si>
  <si>
    <t>Updated At</t>
  </si>
  <si>
    <t>USD</t>
  </si>
  <si>
    <t>combo</t>
  </si>
  <si>
    <t>NAV</t>
  </si>
  <si>
    <t>Flow</t>
  </si>
  <si>
    <t>combo Formula</t>
  </si>
  <si>
    <t>Combo real</t>
  </si>
  <si>
    <t>Start</t>
  </si>
  <si>
    <t>End</t>
  </si>
  <si>
    <t>Net Worth</t>
  </si>
  <si>
    <t>UID 594</t>
  </si>
  <si>
    <t>UID 596</t>
  </si>
  <si>
    <t>Account2-ubs-123456</t>
  </si>
  <si>
    <t>Account2-ubs-768943</t>
  </si>
  <si>
    <t>1) From the Canopy Engine menu goto NET ASSET VALUE&gt;NAV History</t>
  </si>
  <si>
    <t>3) Click on "Apply Filters" and generate NAV History</t>
  </si>
  <si>
    <t>5) Copy and paste the data into the tabs Account 1 &amp; Account 2 respectively</t>
  </si>
  <si>
    <t>4) Click on "Export Page" to generate NAV report in excel format. If you would like to calculate aggregated NAV repeat steps and generate report for second account</t>
  </si>
  <si>
    <t>Trade Date</t>
  </si>
  <si>
    <t>8) Data in other cells will be populated automatically via formula's</t>
  </si>
  <si>
    <t>7) Copy and paste values for trade date ONLY into the "Calculation" tab&gt;Column B</t>
  </si>
  <si>
    <t>6) Remember to sort values in ascending order to ensure the "Traded On" date is in order</t>
  </si>
  <si>
    <t>First value of consolidated_performance is calculated based on the values of nav and net worth of child accounts on the first traded_on date.</t>
  </si>
  <si>
    <t>We get a weighted average of nav_today by net_worth to get the first value</t>
  </si>
  <si>
    <t>1) First NAV = 100</t>
  </si>
  <si>
    <t>Consolidated Performance (for each day, for selected accounts) </t>
  </si>
  <si>
    <t>9) Column E (Combo Formula) &gt; calculates the aggregated NAV using the following formula :</t>
  </si>
  <si>
    <t>10) Column F (Combo Real) is a sanity check to ensure that values calculated in Column E are correct</t>
  </si>
  <si>
    <t>INSTRUCTIONS</t>
  </si>
  <si>
    <t xml:space="preserve">2) Select the account and time period for which you would like to calculate NAV </t>
  </si>
  <si>
    <t>2) Next (and all subsequent) NAV = prev_weighted_nav + (weighted_change_in_nav by networth ) * ABS(prev_weighted_nav)</t>
  </si>
  <si>
    <t>- where weighted_change_in_nav by networth= Sum(nav_histories.ABS{networth-1} * Change in NAV) / Sum(nav_histories.ABS{networtht-1})</t>
  </si>
  <si>
    <t>-- where Change in NAV = (NAVt - NAVt-1) / ABS(NAVt-1)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</si>
</sst>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m/d/yy;@"/>
    <numFmt numFmtId="166" formatCode="[$-409]d\-mmm\-yy;@"/>
  </numFmts>
  <fonts count="9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color rgb="FF333333"/>
      <name val="Helvetica Neue"/>
      <family val="2"/>
    </font>
    <font>
      <sz val="12"/>
      <color rgb="FF222222"/>
      <name val="Helvetica Neue"/>
      <family val="2"/>
    </font>
    <font>
      <sz val="12"/>
      <color rgb="FF333333"/>
      <name val="Helvetica Neu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15" fontId="0" fillId="0" borderId="0" xfId="0" applyNumberFormat="1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10" fontId="0" fillId="0" borderId="0" xfId="0" applyNumberFormat="1"/>
    <xf numFmtId="164" fontId="0" fillId="0" borderId="0" xfId="0" applyNumberFormat="1"/>
    <xf numFmtId="0" fontId="3" fillId="0" borderId="0" xfId="0" applyFont="1"/>
    <xf numFmtId="165" fontId="0" fillId="0" borderId="0" xfId="0" applyNumberFormat="1"/>
    <xf numFmtId="166" fontId="0" fillId="0" borderId="0" xfId="0" applyNumberFormat="1"/>
    <xf numFmtId="0" fontId="2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quotePrefix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23"/>
  <sheetViews>
    <sheetView showGridLines="0" workbookViewId="0">
      <selection activeCell="A20" sqref="A20"/>
    </sheetView>
  </sheetViews>
  <sheetFormatPr defaultColWidth="10.85546875" defaultRowHeight="15"/>
  <cols>
    <col min="1" max="1" width="12.42578125" style="13" bestFit="1" customWidth="1"/>
    <col min="2" max="16384" width="10.85546875" style="13"/>
  </cols>
  <sheetData>
    <row r="2" spans="1:1" ht="18.75">
      <c r="A2" s="12" t="s">
        <v>72</v>
      </c>
    </row>
    <row r="3" spans="1:1" ht="8.1" customHeight="1"/>
    <row r="4" spans="1:1" s="14" customFormat="1" ht="15.75">
      <c r="A4" s="14" t="s">
        <v>58</v>
      </c>
    </row>
    <row r="5" spans="1:1" s="14" customFormat="1" ht="15.75">
      <c r="A5" s="14" t="s">
        <v>73</v>
      </c>
    </row>
    <row r="6" spans="1:1" s="14" customFormat="1" ht="15.75">
      <c r="A6" s="14" t="s">
        <v>59</v>
      </c>
    </row>
    <row r="7" spans="1:1" s="14" customFormat="1" ht="15.75">
      <c r="A7" s="14" t="s">
        <v>61</v>
      </c>
    </row>
    <row r="8" spans="1:1" s="14" customFormat="1" ht="15.75">
      <c r="A8" s="14" t="s">
        <v>60</v>
      </c>
    </row>
    <row r="9" spans="1:1" s="14" customFormat="1" ht="15.75">
      <c r="A9" s="14" t="s">
        <v>65</v>
      </c>
    </row>
    <row r="10" spans="1:1" s="14" customFormat="1" ht="15.75">
      <c r="A10" s="14" t="s">
        <v>64</v>
      </c>
    </row>
    <row r="11" spans="1:1" s="14" customFormat="1" ht="15.75">
      <c r="A11" s="14" t="s">
        <v>63</v>
      </c>
    </row>
    <row r="12" spans="1:1" s="14" customFormat="1" ht="15.75">
      <c r="A12" s="14" t="s">
        <v>70</v>
      </c>
    </row>
    <row r="13" spans="1:1" s="14" customFormat="1" ht="15.75"/>
    <row r="14" spans="1:1" s="14" customFormat="1" ht="15.75">
      <c r="A14" s="15" t="s">
        <v>69</v>
      </c>
    </row>
    <row r="15" spans="1:1" s="14" customFormat="1" ht="15.75">
      <c r="A15" s="16" t="s">
        <v>66</v>
      </c>
    </row>
    <row r="16" spans="1:1" s="14" customFormat="1" ht="15.75">
      <c r="A16" s="16" t="s">
        <v>67</v>
      </c>
    </row>
    <row r="17" spans="1:1" s="14" customFormat="1" ht="15.75">
      <c r="A17" s="17" t="s">
        <v>68</v>
      </c>
    </row>
    <row r="18" spans="1:1" s="14" customFormat="1" ht="15.75">
      <c r="A18" s="17" t="s">
        <v>74</v>
      </c>
    </row>
    <row r="19" spans="1:1" s="14" customFormat="1" ht="15.75">
      <c r="A19" s="18" t="s">
        <v>75</v>
      </c>
    </row>
    <row r="20" spans="1:1" s="14" customFormat="1" ht="15.75">
      <c r="A20" s="18" t="s">
        <v>76</v>
      </c>
    </row>
    <row r="21" spans="1:1" s="14" customFormat="1" ht="15.75"/>
    <row r="22" spans="1:1" s="14" customFormat="1" ht="15.75">
      <c r="A22" s="17" t="s">
        <v>71</v>
      </c>
    </row>
    <row r="23" spans="1:1" s="14" customFormat="1" ht="15.7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454"/>
  <sheetViews>
    <sheetView showGridLines="0" tabSelected="1" zoomScale="84" zoomScaleNormal="84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2" sqref="E11:E12"/>
    </sheetView>
  </sheetViews>
  <sheetFormatPr defaultColWidth="8.85546875" defaultRowHeight="15"/>
  <cols>
    <col min="1" max="1" width="3.140625" customWidth="1"/>
    <col min="2" max="2" width="10.140625" bestFit="1" customWidth="1"/>
    <col min="3" max="3" width="10.42578125" customWidth="1"/>
    <col min="5" max="5" width="15.42578125" bestFit="1" customWidth="1"/>
    <col min="6" max="6" width="12.85546875" bestFit="1" customWidth="1"/>
    <col min="8" max="8" width="13.28515625" style="3" bestFit="1" customWidth="1"/>
    <col min="9" max="9" width="12.7109375" style="3" bestFit="1" customWidth="1"/>
    <col min="10" max="10" width="13.28515625" style="3" bestFit="1" customWidth="1"/>
    <col min="11" max="11" width="11.140625" bestFit="1" customWidth="1"/>
    <col min="13" max="13" width="12.7109375" style="3" bestFit="1" customWidth="1"/>
    <col min="14" max="14" width="13.28515625" style="3" bestFit="1" customWidth="1"/>
  </cols>
  <sheetData>
    <row r="1" spans="2:14">
      <c r="E1" s="2" t="s">
        <v>51</v>
      </c>
      <c r="F1" s="1">
        <v>42863</v>
      </c>
      <c r="G1">
        <f>VLOOKUP(F1,B:E,4,0)</f>
        <v>134.08920756754767</v>
      </c>
      <c r="H1" s="6">
        <f>G2/G1 - 1</f>
        <v>-4.5244182950844314E-3</v>
      </c>
    </row>
    <row r="2" spans="2:14">
      <c r="C2">
        <v>2</v>
      </c>
      <c r="E2" s="2" t="s">
        <v>52</v>
      </c>
      <c r="F2" s="1">
        <v>42864</v>
      </c>
      <c r="G2">
        <f>VLOOKUP(F2,B:E,4,0)</f>
        <v>133.48253190365568</v>
      </c>
      <c r="H2" s="3">
        <v>6</v>
      </c>
      <c r="L2">
        <v>19</v>
      </c>
    </row>
    <row r="3" spans="2:14">
      <c r="C3" s="2" t="s">
        <v>47</v>
      </c>
      <c r="H3" s="4" t="s">
        <v>53</v>
      </c>
      <c r="L3" s="2" t="s">
        <v>48</v>
      </c>
    </row>
    <row r="4" spans="2:14">
      <c r="B4" t="s">
        <v>62</v>
      </c>
      <c r="C4" s="2" t="s">
        <v>54</v>
      </c>
      <c r="D4" t="s">
        <v>55</v>
      </c>
      <c r="E4" s="8" t="s">
        <v>49</v>
      </c>
      <c r="F4" s="8" t="s">
        <v>50</v>
      </c>
      <c r="G4" s="2"/>
      <c r="H4" s="4" t="s">
        <v>54</v>
      </c>
      <c r="I4" s="3" t="s">
        <v>55</v>
      </c>
      <c r="J4" s="4" t="s">
        <v>46</v>
      </c>
      <c r="L4" s="2" t="s">
        <v>54</v>
      </c>
      <c r="M4" s="3" t="s">
        <v>55</v>
      </c>
      <c r="N4" s="4" t="s">
        <v>46</v>
      </c>
    </row>
    <row r="5" spans="2:14">
      <c r="B5" s="10">
        <v>42247</v>
      </c>
      <c r="C5">
        <f>VLOOKUP($B5,'Account 1'!$C:$AS,C$2,0)</f>
        <v>100</v>
      </c>
      <c r="D5">
        <f>VLOOKUP($B5,'Account 2 '!$C:$AS,C$2,0)</f>
        <v>100</v>
      </c>
      <c r="E5">
        <v>100</v>
      </c>
      <c r="F5">
        <v>100</v>
      </c>
      <c r="H5" s="3">
        <f>VLOOKUP($B5,'Account 1'!$C:$AS,H$2,0)</f>
        <v>20324220.809999999</v>
      </c>
      <c r="I5" s="3">
        <f>VLOOKUP($B5,'Account 2 '!$C:$AS,H$2,0)</f>
        <v>-3281729.81</v>
      </c>
      <c r="J5" s="3">
        <f>H5+I5</f>
        <v>17042491</v>
      </c>
      <c r="L5">
        <f>VLOOKUP($B5,'Account 1'!$C:$AS,L$2,0)</f>
        <v>56182362.280000001</v>
      </c>
      <c r="M5" s="3">
        <f>VLOOKUP($B5,'Account 2 '!$C:$AS,L$2,0)</f>
        <v>-2745720.72</v>
      </c>
      <c r="N5" s="3">
        <f>L5+M5</f>
        <v>53436641.560000002</v>
      </c>
    </row>
    <row r="6" spans="2:14">
      <c r="B6" s="10">
        <v>42248</v>
      </c>
      <c r="C6">
        <f>VLOOKUP($B6,'Account 1'!$C:$AS,C$2,0)</f>
        <v>97.392379294859694</v>
      </c>
      <c r="D6">
        <f>VLOOKUP($B6,'Account 2 '!$C:$AS,C$2,0)</f>
        <v>100.032944515929</v>
      </c>
      <c r="E6">
        <f>E5+(((((C6-C5)/ABS(C5) * ABS(H5)) + ((D6-D5)/ABS(D5) * ABS(I5))) / (ABS(H5)+ABS(I5))) * ABS(E5))</f>
        <v>97.759474089758172</v>
      </c>
      <c r="F6">
        <f>((((J6-J5) - N6) / J5) + 1) * F5</f>
        <v>96.896595456614875</v>
      </c>
      <c r="G6" s="6">
        <f>F6/$F$5 - 1</f>
        <v>-3.1034045433851243E-2</v>
      </c>
      <c r="H6" s="3">
        <f>VLOOKUP($B6,'Account 1'!$C:$AS,H$2,0)</f>
        <v>19794242.219999999</v>
      </c>
      <c r="I6" s="3">
        <f>VLOOKUP($B6,'Account 2 '!$C:$AS,H$2,0)</f>
        <v>-3280648.66</v>
      </c>
      <c r="J6" s="3">
        <f t="shared" ref="J6:J69" si="0">H6+I6</f>
        <v>16513593.559999999</v>
      </c>
      <c r="L6">
        <f>VLOOKUP($B6,'Account 1'!$C:$AS,L$2,0)</f>
        <v>0</v>
      </c>
      <c r="M6" s="3">
        <f>VLOOKUP($B6,'Account 2 '!$C:$AS,L$2,0)</f>
        <v>0</v>
      </c>
      <c r="N6" s="3">
        <f t="shared" ref="N6:N69" si="1">L6+M6</f>
        <v>0</v>
      </c>
    </row>
    <row r="7" spans="2:14">
      <c r="B7" s="10">
        <v>42249</v>
      </c>
      <c r="C7">
        <f>VLOOKUP($B7,'Account 1'!$C:$AS,C$2,0)</f>
        <v>94.068059871664005</v>
      </c>
      <c r="D7">
        <f>VLOOKUP($B7,'Account 2 '!$C:$AS,C$2,0)</f>
        <v>100.08932541349699</v>
      </c>
      <c r="E7">
        <f t="shared" ref="E7:E70" si="2">E6+(((((C7-C6)/ABS(C6) * ABS(H6)) + ((D7-D6)/ABS(D6) * ABS(I6))) / (ABS(H6)+ABS(I6))) * ABS(E6))</f>
        <v>94.904871364435195</v>
      </c>
      <c r="F7">
        <f t="shared" ref="F7:F70" si="3">((((J7-J6) - N7) / J6) + 1) * F6</f>
        <v>92.942989320047175</v>
      </c>
      <c r="G7" s="6">
        <f t="shared" ref="G7:G17" si="4">F7/$F$5 - 1</f>
        <v>-7.0570106799528243E-2</v>
      </c>
      <c r="H7" s="3">
        <f>VLOOKUP($B7,'Account 1'!$C:$AS,H$2,0)</f>
        <v>19118600.199999999</v>
      </c>
      <c r="I7" s="3">
        <f>VLOOKUP($B7,'Account 2 '!$C:$AS,H$2,0)</f>
        <v>-3278799.61</v>
      </c>
      <c r="J7" s="3">
        <f t="shared" si="0"/>
        <v>15839800.59</v>
      </c>
      <c r="L7">
        <f>VLOOKUP($B7,'Account 1'!$C:$AS,L$2,0)</f>
        <v>0</v>
      </c>
      <c r="M7" s="3">
        <f>VLOOKUP($B7,'Account 2 '!$C:$AS,L$2,0)</f>
        <v>0</v>
      </c>
      <c r="N7" s="3">
        <f t="shared" si="1"/>
        <v>0</v>
      </c>
    </row>
    <row r="8" spans="2:14">
      <c r="B8" s="10">
        <v>42250</v>
      </c>
      <c r="C8">
        <f>VLOOKUP($B8,'Account 1'!$C:$AS,C$2,0)</f>
        <v>93.412044710018094</v>
      </c>
      <c r="D8">
        <f>VLOOKUP($B8,'Account 2 '!$C:$AS,C$2,0)</f>
        <v>101.41838012302</v>
      </c>
      <c r="E8">
        <f t="shared" si="2"/>
        <v>94.524395005618217</v>
      </c>
      <c r="F8">
        <f t="shared" si="3"/>
        <v>92.416119040344512</v>
      </c>
      <c r="G8" s="6">
        <f t="shared" si="4"/>
        <v>-7.5838809596554868E-2</v>
      </c>
      <c r="H8" s="3">
        <f>VLOOKUP($B8,'Account 1'!$C:$AS,H$2,0)</f>
        <v>18985270.23</v>
      </c>
      <c r="I8" s="3">
        <f>VLOOKUP($B8,'Account 2 '!$C:$AS,H$2,0)</f>
        <v>-3130773.46</v>
      </c>
      <c r="J8" s="3">
        <f t="shared" si="0"/>
        <v>15854496.77</v>
      </c>
      <c r="L8">
        <f>VLOOKUP($B8,'Account 1'!$C:$AS,L$2,0)</f>
        <v>0</v>
      </c>
      <c r="M8" s="3">
        <f>VLOOKUP($B8,'Account 2 '!$C:$AS,L$2,0)</f>
        <v>104488</v>
      </c>
      <c r="N8" s="3">
        <f t="shared" si="1"/>
        <v>104488</v>
      </c>
    </row>
    <row r="9" spans="2:14">
      <c r="B9" s="10">
        <v>42251</v>
      </c>
      <c r="C9">
        <f>VLOOKUP($B9,'Account 1'!$C:$AS,C$2,0)</f>
        <v>92.191139946584798</v>
      </c>
      <c r="D9">
        <f>VLOOKUP($B9,'Account 2 '!$C:$AS,C$2,0)</f>
        <v>101.59151327408701</v>
      </c>
      <c r="E9">
        <f t="shared" si="2"/>
        <v>93.486685458119126</v>
      </c>
      <c r="F9">
        <f t="shared" si="3"/>
        <v>91.000864326406713</v>
      </c>
      <c r="G9" s="6">
        <f t="shared" si="4"/>
        <v>-8.9991356735932837E-2</v>
      </c>
      <c r="H9" s="3">
        <f>VLOOKUP($B9,'Account 1'!$C:$AS,H$2,0)</f>
        <v>18737130.850000001</v>
      </c>
      <c r="I9" s="3">
        <f>VLOOKUP($B9,'Account 2 '!$C:$AS,H$2,0)</f>
        <v>-3125428.86</v>
      </c>
      <c r="J9" s="3">
        <f t="shared" si="0"/>
        <v>15611701.990000002</v>
      </c>
      <c r="L9">
        <f>VLOOKUP($B9,'Account 1'!$C:$AS,L$2,0)</f>
        <v>0</v>
      </c>
      <c r="M9" s="3">
        <f>VLOOKUP($B9,'Account 2 '!$C:$AS,L$2,0)</f>
        <v>0</v>
      </c>
      <c r="N9" s="3">
        <f t="shared" si="1"/>
        <v>0</v>
      </c>
    </row>
    <row r="10" spans="2:14">
      <c r="B10" s="10">
        <v>42254</v>
      </c>
      <c r="C10">
        <f>VLOOKUP($B10,'Account 1'!$C:$AS,C$2,0)</f>
        <v>85.150351552394895</v>
      </c>
      <c r="D10">
        <f>VLOOKUP($B10,'Account 2 '!$C:$AS,C$2,0)</f>
        <v>101.652317121865</v>
      </c>
      <c r="E10">
        <f t="shared" si="2"/>
        <v>87.375635116404851</v>
      </c>
      <c r="F10">
        <f t="shared" si="3"/>
        <v>82.670531133079194</v>
      </c>
      <c r="G10" s="6">
        <f t="shared" si="4"/>
        <v>-0.17329468866920805</v>
      </c>
      <c r="H10" s="3">
        <f>VLOOKUP($B10,'Account 1'!$C:$AS,H$2,0)</f>
        <v>17306145.469999999</v>
      </c>
      <c r="I10" s="3">
        <f>VLOOKUP($B10,'Account 2 '!$C:$AS,H$2,0)</f>
        <v>-2430667.15</v>
      </c>
      <c r="J10" s="3">
        <f t="shared" si="0"/>
        <v>14875478.319999998</v>
      </c>
      <c r="L10">
        <f>VLOOKUP($B10,'Account 1'!$C:$AS,L$2,0)</f>
        <v>0</v>
      </c>
      <c r="M10" s="3">
        <f>VLOOKUP($B10,'Account 2 '!$C:$AS,L$2,0)</f>
        <v>692891.1</v>
      </c>
      <c r="N10" s="3">
        <f t="shared" si="1"/>
        <v>692891.1</v>
      </c>
    </row>
    <row r="11" spans="2:14">
      <c r="B11" s="10">
        <v>42255</v>
      </c>
      <c r="C11">
        <f>VLOOKUP($B11,'Account 1'!$C:$AS,C$2,0)</f>
        <v>83.968043643784796</v>
      </c>
      <c r="D11">
        <f>VLOOKUP($B11,'Account 2 '!$C:$AS,C$2,0)</f>
        <v>101.38849428196001</v>
      </c>
      <c r="E11">
        <f t="shared" si="2"/>
        <v>86.283912785124755</v>
      </c>
      <c r="F11">
        <f t="shared" si="3"/>
        <v>81.300032348105361</v>
      </c>
      <c r="G11" s="6">
        <f t="shared" si="4"/>
        <v>-0.18699967651894633</v>
      </c>
      <c r="H11" s="3">
        <f>VLOOKUP($B11,'Account 1'!$C:$AS,H$2,0)</f>
        <v>19103000.600000001</v>
      </c>
      <c r="I11" s="3">
        <f>VLOOKUP($B11,'Account 2 '!$C:$AS,H$2,0)</f>
        <v>-2130875.62</v>
      </c>
      <c r="J11" s="3">
        <f t="shared" si="0"/>
        <v>16972124.98</v>
      </c>
      <c r="L11">
        <f>VLOOKUP($B11,'Account 1'!$C:$AS,L$2,0)</f>
        <v>2037150</v>
      </c>
      <c r="M11" s="3">
        <f>VLOOKUP($B11,'Account 2 '!$C:$AS,L$2,0)</f>
        <v>306099.95</v>
      </c>
      <c r="N11" s="3">
        <f t="shared" si="1"/>
        <v>2343249.9500000002</v>
      </c>
    </row>
    <row r="12" spans="2:14">
      <c r="B12" s="10">
        <v>42256</v>
      </c>
      <c r="C12">
        <f>VLOOKUP($B12,'Account 1'!$C:$AS,C$2,0)</f>
        <v>87.3790118844083</v>
      </c>
      <c r="D12">
        <f>VLOOKUP($B12,'Account 2 '!$C:$AS,C$2,0)</f>
        <v>101.366935955212</v>
      </c>
      <c r="E12">
        <f t="shared" si="2"/>
        <v>89.43537520536421</v>
      </c>
      <c r="F12">
        <f t="shared" si="3"/>
        <v>85.015094468846115</v>
      </c>
      <c r="G12" s="6">
        <f t="shared" si="4"/>
        <v>-0.1498490553115388</v>
      </c>
      <c r="H12" s="3">
        <f>VLOOKUP($B12,'Account 1'!$C:$AS,H$2,0)</f>
        <v>19879006.870000001</v>
      </c>
      <c r="I12" s="3">
        <f>VLOOKUP($B12,'Account 2 '!$C:$AS,H$2,0)</f>
        <v>-2131328.71</v>
      </c>
      <c r="J12" s="3">
        <f t="shared" si="0"/>
        <v>17747678.16</v>
      </c>
      <c r="L12">
        <f>VLOOKUP($B12,'Account 1'!$C:$AS,L$2,0)</f>
        <v>0</v>
      </c>
      <c r="M12" s="3">
        <f>VLOOKUP($B12,'Account 2 '!$C:$AS,L$2,0)</f>
        <v>0</v>
      </c>
      <c r="N12" s="3">
        <f t="shared" si="1"/>
        <v>0</v>
      </c>
    </row>
    <row r="13" spans="2:14">
      <c r="B13" s="10">
        <v>42257</v>
      </c>
      <c r="C13">
        <f>VLOOKUP($B13,'Account 1'!$C:$AS,C$2,0)</f>
        <v>82.611943298247596</v>
      </c>
      <c r="D13">
        <f>VLOOKUP($B13,'Account 2 '!$C:$AS,C$2,0)</f>
        <v>101.24480930048099</v>
      </c>
      <c r="E13">
        <f t="shared" si="2"/>
        <v>85.018158709493164</v>
      </c>
      <c r="F13">
        <f t="shared" si="3"/>
        <v>79.807699570064045</v>
      </c>
      <c r="G13" s="6">
        <f t="shared" si="4"/>
        <v>-0.2019230042993595</v>
      </c>
      <c r="H13" s="3">
        <f>VLOOKUP($B13,'Account 1'!$C:$AS,H$2,0)</f>
        <v>15564345.51</v>
      </c>
      <c r="I13" s="3">
        <f>VLOOKUP($B13,'Account 2 '!$C:$AS,H$2,0)</f>
        <v>-1885578.29</v>
      </c>
      <c r="J13" s="3">
        <f t="shared" si="0"/>
        <v>13678767.219999999</v>
      </c>
      <c r="L13">
        <f>VLOOKUP($B13,'Account 1'!$C:$AS,L$2,0)</f>
        <v>-3230137.89</v>
      </c>
      <c r="M13" s="3">
        <f>VLOOKUP($B13,'Account 2 '!$C:$AS,L$2,0)</f>
        <v>248318.24</v>
      </c>
      <c r="N13" s="3">
        <f t="shared" si="1"/>
        <v>-2981819.6500000004</v>
      </c>
    </row>
    <row r="14" spans="2:14">
      <c r="B14" s="10">
        <v>42258</v>
      </c>
      <c r="C14">
        <f>VLOOKUP($B14,'Account 1'!$C:$AS,C$2,0)</f>
        <v>82.837326648743399</v>
      </c>
      <c r="D14">
        <f>VLOOKUP($B14,'Account 2 '!$C:$AS,C$2,0)</f>
        <v>101.122844842281</v>
      </c>
      <c r="E14">
        <f t="shared" si="2"/>
        <v>85.213976408424685</v>
      </c>
      <c r="F14">
        <f t="shared" si="3"/>
        <v>80.042193506057956</v>
      </c>
      <c r="G14" s="6">
        <f t="shared" si="4"/>
        <v>-0.19957806493942043</v>
      </c>
      <c r="H14" s="3">
        <f>VLOOKUP($B14,'Account 1'!$C:$AS,H$2,0)</f>
        <v>15606808.43</v>
      </c>
      <c r="I14" s="3">
        <f>VLOOKUP($B14,'Account 2 '!$C:$AS,H$2,0)</f>
        <v>-1887849.75</v>
      </c>
      <c r="J14" s="3">
        <f t="shared" si="0"/>
        <v>13718958.68</v>
      </c>
      <c r="L14">
        <f>VLOOKUP($B14,'Account 1'!$C:$AS,L$2,0)</f>
        <v>0</v>
      </c>
      <c r="M14" s="3">
        <f>VLOOKUP($B14,'Account 2 '!$C:$AS,L$2,0)</f>
        <v>0</v>
      </c>
      <c r="N14" s="3">
        <f t="shared" si="1"/>
        <v>0</v>
      </c>
    </row>
    <row r="15" spans="2:14">
      <c r="B15" s="10">
        <v>42261</v>
      </c>
      <c r="C15">
        <f>VLOOKUP($B15,'Account 1'!$C:$AS,C$2,0)</f>
        <v>86.406497805871595</v>
      </c>
      <c r="D15">
        <f>VLOOKUP($B15,'Account 2 '!$C:$AS,C$2,0)</f>
        <v>101.008331246791</v>
      </c>
      <c r="E15">
        <f t="shared" si="2"/>
        <v>88.478936333752458</v>
      </c>
      <c r="F15">
        <f t="shared" si="3"/>
        <v>83.953035937414128</v>
      </c>
      <c r="G15" s="6">
        <f t="shared" si="4"/>
        <v>-0.16046964062585867</v>
      </c>
      <c r="H15" s="3">
        <f>VLOOKUP($B15,'Account 1'!$C:$AS,H$2,0)</f>
        <v>16279251.310000001</v>
      </c>
      <c r="I15" s="3">
        <f>VLOOKUP($B15,'Account 2 '!$C:$AS,H$2,0)</f>
        <v>-1889987.59</v>
      </c>
      <c r="J15" s="3">
        <f t="shared" si="0"/>
        <v>14389263.720000001</v>
      </c>
      <c r="L15">
        <f>VLOOKUP($B15,'Account 1'!$C:$AS,L$2,0)</f>
        <v>0</v>
      </c>
      <c r="M15" s="3">
        <f>VLOOKUP($B15,'Account 2 '!$C:$AS,L$2,0)</f>
        <v>0</v>
      </c>
      <c r="N15" s="3">
        <f t="shared" si="1"/>
        <v>0</v>
      </c>
    </row>
    <row r="16" spans="2:14">
      <c r="B16" s="10">
        <v>42262</v>
      </c>
      <c r="C16">
        <f>VLOOKUP($B16,'Account 1'!$C:$AS,C$2,0)</f>
        <v>86.069531360663206</v>
      </c>
      <c r="D16">
        <f>VLOOKUP($B16,'Account 2 '!$C:$AS,C$2,0)</f>
        <v>100.8336289759</v>
      </c>
      <c r="E16">
        <f t="shared" si="2"/>
        <v>88.153861671853065</v>
      </c>
      <c r="F16">
        <f t="shared" si="3"/>
        <v>83.563562543169397</v>
      </c>
      <c r="G16" s="6">
        <f t="shared" si="4"/>
        <v>-0.16436437456830599</v>
      </c>
      <c r="H16" s="3">
        <f>VLOOKUP($B16,'Account 1'!$C:$AS,H$2,0)</f>
        <v>16215765.789999999</v>
      </c>
      <c r="I16" s="3">
        <f>VLOOKUP($B16,'Account 2 '!$C:$AS,H$2,0)</f>
        <v>-1893256.48</v>
      </c>
      <c r="J16" s="3">
        <f t="shared" si="0"/>
        <v>14322509.309999999</v>
      </c>
      <c r="L16">
        <f>VLOOKUP($B16,'Account 1'!$C:$AS,L$2,0)</f>
        <v>0</v>
      </c>
      <c r="M16" s="3">
        <f>VLOOKUP($B16,'Account 2 '!$C:$AS,L$2,0)</f>
        <v>0</v>
      </c>
      <c r="N16" s="3">
        <f t="shared" si="1"/>
        <v>0</v>
      </c>
    </row>
    <row r="17" spans="2:14">
      <c r="B17" s="10">
        <v>42263</v>
      </c>
      <c r="C17">
        <f>VLOOKUP($B17,'Account 1'!$C:$AS,C$2,0)</f>
        <v>87.787222813969393</v>
      </c>
      <c r="D17">
        <f>VLOOKUP($B17,'Account 2 '!$C:$AS,C$2,0)</f>
        <v>100.65522449898</v>
      </c>
      <c r="E17">
        <f t="shared" si="2"/>
        <v>89.712914272760358</v>
      </c>
      <c r="F17">
        <f t="shared" si="3"/>
        <v>85.432144981178752</v>
      </c>
      <c r="G17" s="6">
        <f t="shared" si="4"/>
        <v>-0.14567855018821252</v>
      </c>
      <c r="H17" s="3">
        <f>VLOOKUP($B17,'Account 1'!$C:$AS,H$2,0)</f>
        <v>16539384.17</v>
      </c>
      <c r="I17" s="3">
        <f>VLOOKUP($B17,'Account 2 '!$C:$AS,H$2,0)</f>
        <v>-1896606.21</v>
      </c>
      <c r="J17" s="3">
        <f t="shared" si="0"/>
        <v>14642777.960000001</v>
      </c>
      <c r="L17">
        <f>VLOOKUP($B17,'Account 1'!$C:$AS,L$2,0)</f>
        <v>0</v>
      </c>
      <c r="M17" s="3">
        <f>VLOOKUP($B17,'Account 2 '!$C:$AS,L$2,0)</f>
        <v>0</v>
      </c>
      <c r="N17" s="3">
        <f t="shared" si="1"/>
        <v>0</v>
      </c>
    </row>
    <row r="18" spans="2:14">
      <c r="B18" s="10">
        <v>42264</v>
      </c>
      <c r="C18">
        <f>VLOOKUP($B18,'Account 1'!$C:$AS,C$2,0)</f>
        <v>91.059907965675905</v>
      </c>
      <c r="D18">
        <f>VLOOKUP($B18,'Account 2 '!$C:$AS,C$2,0)</f>
        <v>100.701565235641</v>
      </c>
      <c r="E18">
        <f t="shared" si="2"/>
        <v>92.717574283677536</v>
      </c>
      <c r="F18">
        <f t="shared" si="3"/>
        <v>89.034650698709271</v>
      </c>
      <c r="H18" s="3">
        <f>VLOOKUP($B18,'Account 1'!$C:$AS,H$2,0)</f>
        <v>17155968.170000002</v>
      </c>
      <c r="I18" s="3">
        <f>VLOOKUP($B18,'Account 2 '!$C:$AS,H$2,0)</f>
        <v>-1895733.03</v>
      </c>
      <c r="J18" s="3">
        <f t="shared" si="0"/>
        <v>15260235.140000002</v>
      </c>
      <c r="L18">
        <f>VLOOKUP($B18,'Account 1'!$C:$AS,L$2,0)</f>
        <v>0</v>
      </c>
      <c r="M18" s="3">
        <f>VLOOKUP($B18,'Account 2 '!$C:$AS,L$2,0)</f>
        <v>0</v>
      </c>
      <c r="N18" s="3">
        <f t="shared" si="1"/>
        <v>0</v>
      </c>
    </row>
    <row r="19" spans="2:14">
      <c r="B19" s="10">
        <v>42265</v>
      </c>
      <c r="C19">
        <f>VLOOKUP($B19,'Account 1'!$C:$AS,C$2,0)</f>
        <v>88.928936457402699</v>
      </c>
      <c r="D19">
        <f>VLOOKUP($B19,'Account 2 '!$C:$AS,C$2,0)</f>
        <v>100.779639062588</v>
      </c>
      <c r="E19">
        <f t="shared" si="2"/>
        <v>90.770864698294034</v>
      </c>
      <c r="F19">
        <f t="shared" si="3"/>
        <v>86.700812726770849</v>
      </c>
      <c r="H19" s="3">
        <f>VLOOKUP($B19,'Account 1'!$C:$AS,H$2,0)</f>
        <v>16754486.550000001</v>
      </c>
      <c r="I19" s="3">
        <f>VLOOKUP($B19,'Account 2 '!$C:$AS,H$2,0)</f>
        <v>-1894263.27</v>
      </c>
      <c r="J19" s="3">
        <f t="shared" si="0"/>
        <v>14860223.280000001</v>
      </c>
      <c r="L19">
        <f>VLOOKUP($B19,'Account 1'!$C:$AS,L$2,0)</f>
        <v>0</v>
      </c>
      <c r="M19" s="3">
        <f>VLOOKUP($B19,'Account 2 '!$C:$AS,L$2,0)</f>
        <v>0</v>
      </c>
      <c r="N19" s="3">
        <f t="shared" si="1"/>
        <v>0</v>
      </c>
    </row>
    <row r="20" spans="2:14">
      <c r="B20" s="10">
        <v>42268</v>
      </c>
      <c r="C20">
        <f>VLOOKUP($B20,'Account 1'!$C:$AS,C$2,0)</f>
        <v>88.876733545427697</v>
      </c>
      <c r="D20">
        <f>VLOOKUP($B20,'Account 2 '!$C:$AS,C$2,0)</f>
        <v>101.12796361522101</v>
      </c>
      <c r="E20">
        <f t="shared" si="2"/>
        <v>90.75486045433388</v>
      </c>
      <c r="F20">
        <f t="shared" si="3"/>
        <v>86.681628855713541</v>
      </c>
      <c r="H20" s="3">
        <f>VLOOKUP($B20,'Account 1'!$C:$AS,H$2,0)</f>
        <v>16744651.359999999</v>
      </c>
      <c r="I20" s="3">
        <f>VLOOKUP($B20,'Account 2 '!$C:$AS,H$2,0)</f>
        <v>-1887716.13</v>
      </c>
      <c r="J20" s="3">
        <f t="shared" si="0"/>
        <v>14856935.23</v>
      </c>
      <c r="L20">
        <f>VLOOKUP($B20,'Account 1'!$C:$AS,L$2,0)</f>
        <v>0</v>
      </c>
      <c r="M20" s="3">
        <f>VLOOKUP($B20,'Account 2 '!$C:$AS,L$2,0)</f>
        <v>0</v>
      </c>
      <c r="N20" s="3">
        <f t="shared" si="1"/>
        <v>0</v>
      </c>
    </row>
    <row r="21" spans="2:14">
      <c r="B21" s="10">
        <v>42269</v>
      </c>
      <c r="C21">
        <f>VLOOKUP($B21,'Account 1'!$C:$AS,C$2,0)</f>
        <v>91.786513027883402</v>
      </c>
      <c r="D21">
        <f>VLOOKUP($B21,'Account 2 '!$C:$AS,C$2,0)</f>
        <v>101.37133454895699</v>
      </c>
      <c r="E21">
        <f t="shared" si="2"/>
        <v>93.447226029145952</v>
      </c>
      <c r="F21">
        <f t="shared" si="3"/>
        <v>89.906631020705646</v>
      </c>
      <c r="H21" s="3">
        <f>VLOOKUP($B21,'Account 1'!$C:$AS,H$2,0)</f>
        <v>17292862.809999999</v>
      </c>
      <c r="I21" s="3">
        <f>VLOOKUP($B21,'Account 2 '!$C:$AS,H$2,0)</f>
        <v>-1883173.22</v>
      </c>
      <c r="J21" s="3">
        <f t="shared" si="0"/>
        <v>15409689.589999998</v>
      </c>
      <c r="L21">
        <f>VLOOKUP($B21,'Account 1'!$C:$AS,L$2,0)</f>
        <v>0</v>
      </c>
      <c r="M21" s="3">
        <f>VLOOKUP($B21,'Account 2 '!$C:$AS,L$2,0)</f>
        <v>0</v>
      </c>
      <c r="N21" s="3">
        <f t="shared" si="1"/>
        <v>0</v>
      </c>
    </row>
    <row r="22" spans="2:14">
      <c r="B22" s="10">
        <v>42270</v>
      </c>
      <c r="C22">
        <f>VLOOKUP($B22,'Account 1'!$C:$AS,C$2,0)</f>
        <v>86.4173025118033</v>
      </c>
      <c r="D22">
        <f>VLOOKUP($B22,'Account 2 '!$C:$AS,C$2,0)</f>
        <v>101.69499695856901</v>
      </c>
      <c r="E22">
        <f t="shared" si="2"/>
        <v>88.546990623063451</v>
      </c>
      <c r="F22">
        <f t="shared" si="3"/>
        <v>84.039751083681963</v>
      </c>
      <c r="H22" s="3">
        <f>VLOOKUP($B22,'Account 1'!$C:$AS,H$2,0)</f>
        <v>16281286.949999999</v>
      </c>
      <c r="I22" s="3">
        <f>VLOOKUP($B22,'Account 2 '!$C:$AS,H$2,0)</f>
        <v>-1877160.55</v>
      </c>
      <c r="J22" s="3">
        <f t="shared" si="0"/>
        <v>14404126.399999999</v>
      </c>
      <c r="L22">
        <f>VLOOKUP($B22,'Account 1'!$C:$AS,L$2,0)</f>
        <v>0</v>
      </c>
      <c r="M22" s="3">
        <f>VLOOKUP($B22,'Account 2 '!$C:$AS,L$2,0)</f>
        <v>0</v>
      </c>
      <c r="N22" s="3">
        <f t="shared" si="1"/>
        <v>0</v>
      </c>
    </row>
    <row r="23" spans="2:14">
      <c r="B23" s="10">
        <v>42271</v>
      </c>
      <c r="C23">
        <f>VLOOKUP($B23,'Account 1'!$C:$AS,C$2,0)</f>
        <v>86.695683400300894</v>
      </c>
      <c r="D23">
        <f>VLOOKUP($B23,'Account 2 '!$C:$AS,C$2,0)</f>
        <v>101.55022535638901</v>
      </c>
      <c r="E23">
        <f t="shared" si="2"/>
        <v>88.789713603797267</v>
      </c>
      <c r="F23">
        <f t="shared" si="3"/>
        <v>84.330162469606833</v>
      </c>
      <c r="H23" s="3">
        <f>VLOOKUP($B23,'Account 1'!$C:$AS,H$2,0)</f>
        <v>16333734.77</v>
      </c>
      <c r="I23" s="3">
        <f>VLOOKUP($B23,'Account 2 '!$C:$AS,H$2,0)</f>
        <v>-1879832.85</v>
      </c>
      <c r="J23" s="3">
        <f t="shared" si="0"/>
        <v>14453901.92</v>
      </c>
      <c r="L23">
        <f>VLOOKUP($B23,'Account 1'!$C:$AS,L$2,0)</f>
        <v>0</v>
      </c>
      <c r="M23" s="3">
        <f>VLOOKUP($B23,'Account 2 '!$C:$AS,L$2,0)</f>
        <v>0</v>
      </c>
      <c r="N23" s="3">
        <f t="shared" si="1"/>
        <v>0</v>
      </c>
    </row>
    <row r="24" spans="2:14">
      <c r="B24" s="10">
        <v>42272</v>
      </c>
      <c r="C24">
        <f>VLOOKUP($B24,'Account 1'!$C:$AS,C$2,0)</f>
        <v>86.387308577224999</v>
      </c>
      <c r="D24">
        <f>VLOOKUP($B24,'Account 2 '!$C:$AS,C$2,0)</f>
        <v>101.676287942427</v>
      </c>
      <c r="E24">
        <f t="shared" si="2"/>
        <v>88.517862725124445</v>
      </c>
      <c r="F24">
        <f t="shared" si="3"/>
        <v>84.004804879969413</v>
      </c>
      <c r="H24" s="3">
        <f>VLOOKUP($B24,'Account 1'!$C:$AS,H$2,0)</f>
        <v>16275636</v>
      </c>
      <c r="I24" s="3">
        <f>VLOOKUP($B24,'Account 2 '!$C:$AS,H$2,0)</f>
        <v>-1877499.26</v>
      </c>
      <c r="J24" s="3">
        <f t="shared" si="0"/>
        <v>14398136.74</v>
      </c>
      <c r="L24">
        <f>VLOOKUP($B24,'Account 1'!$C:$AS,L$2,0)</f>
        <v>0</v>
      </c>
      <c r="M24" s="3">
        <f>VLOOKUP($B24,'Account 2 '!$C:$AS,L$2,0)</f>
        <v>0</v>
      </c>
      <c r="N24" s="3">
        <f t="shared" si="1"/>
        <v>0</v>
      </c>
    </row>
    <row r="25" spans="2:14">
      <c r="B25" s="10">
        <v>42275</v>
      </c>
      <c r="C25">
        <f>VLOOKUP($B25,'Account 1'!$C:$AS,C$2,0)</f>
        <v>83.463528528327501</v>
      </c>
      <c r="D25">
        <f>VLOOKUP($B25,'Account 2 '!$C:$AS,C$2,0)</f>
        <v>101.788698366304</v>
      </c>
      <c r="E25">
        <f t="shared" si="2"/>
        <v>85.841947200931543</v>
      </c>
      <c r="F25">
        <f t="shared" si="3"/>
        <v>80.80302879024255</v>
      </c>
      <c r="H25" s="3">
        <f>VLOOKUP($B25,'Account 1'!$C:$AS,H$2,0)</f>
        <v>15709612.800000001</v>
      </c>
      <c r="I25" s="3">
        <f>VLOOKUP($B25,'Account 2 '!$C:$AS,H$2,0)</f>
        <v>-1875423.55</v>
      </c>
      <c r="J25" s="3">
        <f t="shared" si="0"/>
        <v>13834189.25</v>
      </c>
      <c r="L25">
        <f>VLOOKUP($B25,'Account 1'!$C:$AS,L$2,0)</f>
        <v>-15174</v>
      </c>
      <c r="M25" s="3">
        <f>VLOOKUP($B25,'Account 2 '!$C:$AS,L$2,0)</f>
        <v>0</v>
      </c>
      <c r="N25" s="3">
        <f t="shared" si="1"/>
        <v>-15174</v>
      </c>
    </row>
    <row r="26" spans="2:14">
      <c r="B26" s="10">
        <v>42276</v>
      </c>
      <c r="C26">
        <f>VLOOKUP($B26,'Account 1'!$C:$AS,C$2,0)</f>
        <v>78.175767599957595</v>
      </c>
      <c r="D26">
        <f>VLOOKUP($B26,'Account 2 '!$C:$AS,C$2,0)</f>
        <v>101.76694221434499</v>
      </c>
      <c r="E26">
        <f t="shared" si="2"/>
        <v>80.981550464453292</v>
      </c>
      <c r="F26">
        <f t="shared" si="3"/>
        <v>74.987498018054993</v>
      </c>
      <c r="H26" s="3">
        <f>VLOOKUP($B26,'Account 1'!$C:$AS,H$2,0)</f>
        <v>14883333.93</v>
      </c>
      <c r="I26" s="3">
        <f>VLOOKUP($B26,'Account 2 '!$C:$AS,H$2,0)</f>
        <v>-1875824.4</v>
      </c>
      <c r="J26" s="3">
        <f t="shared" si="0"/>
        <v>13007509.529999999</v>
      </c>
      <c r="L26">
        <f>VLOOKUP($B26,'Account 1'!$C:$AS,L$2,0)</f>
        <v>168990.3</v>
      </c>
      <c r="M26" s="3">
        <f>VLOOKUP($B26,'Account 2 '!$C:$AS,L$2,0)</f>
        <v>0</v>
      </c>
      <c r="N26" s="3">
        <f t="shared" si="1"/>
        <v>168990.3</v>
      </c>
    </row>
    <row r="27" spans="2:14">
      <c r="B27" s="10">
        <v>42277</v>
      </c>
      <c r="C27">
        <f>VLOOKUP($B27,'Account 1'!$C:$AS,C$2,0)</f>
        <v>81.807568181912004</v>
      </c>
      <c r="D27">
        <f>VLOOKUP($B27,'Account 2 '!$C:$AS,C$2,0)</f>
        <v>68.229517343544003</v>
      </c>
      <c r="E27">
        <f t="shared" si="2"/>
        <v>81.335512843481652</v>
      </c>
      <c r="F27">
        <f t="shared" si="3"/>
        <v>75.409794956163978</v>
      </c>
      <c r="H27" s="3">
        <f>VLOOKUP($B27,'Account 1'!$C:$AS,H$2,0)</f>
        <v>15574766.869999999</v>
      </c>
      <c r="I27" s="3">
        <f>VLOOKUP($B27,'Account 2 '!$C:$AS,H$2,0)</f>
        <v>-2494004.71</v>
      </c>
      <c r="J27" s="3">
        <f t="shared" si="0"/>
        <v>13080762.16</v>
      </c>
      <c r="L27">
        <f>VLOOKUP($B27,'Account 1'!$C:$AS,L$2,0)</f>
        <v>0</v>
      </c>
      <c r="M27" s="3">
        <f>VLOOKUP($B27,'Account 2 '!$C:$AS,L$2,0)</f>
        <v>0</v>
      </c>
      <c r="N27" s="3">
        <f t="shared" si="1"/>
        <v>0</v>
      </c>
    </row>
    <row r="28" spans="2:14">
      <c r="B28" s="10">
        <v>42278</v>
      </c>
      <c r="C28">
        <f>VLOOKUP($B28,'Account 1'!$C:$AS,C$2,0)</f>
        <v>82.542122372032495</v>
      </c>
      <c r="D28">
        <f>VLOOKUP($B28,'Account 2 '!$C:$AS,C$2,0)</f>
        <v>68.477408609494503</v>
      </c>
      <c r="E28">
        <f t="shared" si="2"/>
        <v>82.005812594581244</v>
      </c>
      <c r="F28">
        <f t="shared" si="3"/>
        <v>76.268239386398264</v>
      </c>
      <c r="H28" s="3">
        <f>VLOOKUP($B28,'Account 1'!$C:$AS,H$2,0)</f>
        <v>15714613.470000001</v>
      </c>
      <c r="I28" s="3">
        <f>VLOOKUP($B28,'Account 2 '!$C:$AS,H$2,0)</f>
        <v>-2484943.5</v>
      </c>
      <c r="J28" s="3">
        <f t="shared" si="0"/>
        <v>13229669.970000001</v>
      </c>
      <c r="L28">
        <f>VLOOKUP($B28,'Account 1'!$C:$AS,L$2,0)</f>
        <v>0</v>
      </c>
      <c r="M28" s="3">
        <f>VLOOKUP($B28,'Account 2 '!$C:$AS,L$2,0)</f>
        <v>0</v>
      </c>
      <c r="N28" s="3">
        <f t="shared" si="1"/>
        <v>0</v>
      </c>
    </row>
    <row r="29" spans="2:14">
      <c r="B29" s="10">
        <v>42279</v>
      </c>
      <c r="C29">
        <f>VLOOKUP($B29,'Account 1'!$C:$AS,C$2,0)</f>
        <v>80.424443390310103</v>
      </c>
      <c r="D29">
        <f>VLOOKUP($B29,'Account 2 '!$C:$AS,C$2,0)</f>
        <v>68.544400878815793</v>
      </c>
      <c r="E29">
        <f t="shared" si="2"/>
        <v>80.200113562062953</v>
      </c>
      <c r="F29">
        <f t="shared" si="3"/>
        <v>73.958003872082443</v>
      </c>
      <c r="H29" s="3">
        <f>VLOOKUP($B29,'Account 1'!$C:$AS,H$2,0)</f>
        <v>15311443.48</v>
      </c>
      <c r="I29" s="3">
        <f>VLOOKUP($B29,'Account 2 '!$C:$AS,H$2,0)</f>
        <v>-2482512.4500000002</v>
      </c>
      <c r="J29" s="3">
        <f t="shared" si="0"/>
        <v>12828931.030000001</v>
      </c>
      <c r="L29">
        <f>VLOOKUP($B29,'Account 1'!$C:$AS,L$2,0)</f>
        <v>0</v>
      </c>
      <c r="M29" s="3">
        <f>VLOOKUP($B29,'Account 2 '!$C:$AS,L$2,0)</f>
        <v>0</v>
      </c>
      <c r="N29" s="3">
        <f t="shared" si="1"/>
        <v>0</v>
      </c>
    </row>
    <row r="30" spans="2:14">
      <c r="B30" s="10">
        <v>42282</v>
      </c>
      <c r="C30">
        <f>VLOOKUP($B30,'Account 1'!$C:$AS,C$2,0)</f>
        <v>93.913169473155605</v>
      </c>
      <c r="D30">
        <f>VLOOKUP($B30,'Account 2 '!$C:$AS,C$2,0)</f>
        <v>68.159965770665593</v>
      </c>
      <c r="E30">
        <f t="shared" si="2"/>
        <v>91.711838807911363</v>
      </c>
      <c r="F30">
        <f t="shared" si="3"/>
        <v>88.682235939167342</v>
      </c>
      <c r="H30" s="3">
        <f>VLOOKUP($B30,'Account 1'!$C:$AS,H$2,0)</f>
        <v>17879467.059999999</v>
      </c>
      <c r="I30" s="3">
        <f>VLOOKUP($B30,'Account 2 '!$C:$AS,H$2,0)</f>
        <v>-2496435.7599999998</v>
      </c>
      <c r="J30" s="3">
        <f t="shared" si="0"/>
        <v>15383031.299999999</v>
      </c>
      <c r="L30">
        <f>VLOOKUP($B30,'Account 1'!$C:$AS,L$2,0)</f>
        <v>0</v>
      </c>
      <c r="M30" s="3">
        <f>VLOOKUP($B30,'Account 2 '!$C:$AS,L$2,0)</f>
        <v>0</v>
      </c>
      <c r="N30" s="3">
        <f t="shared" si="1"/>
        <v>0</v>
      </c>
    </row>
    <row r="31" spans="2:14">
      <c r="B31" s="10">
        <v>42283</v>
      </c>
      <c r="C31">
        <f>VLOOKUP($B31,'Account 1'!$C:$AS,C$2,0)</f>
        <v>94.6657256946785</v>
      </c>
      <c r="D31">
        <f>VLOOKUP($B31,'Account 2 '!$C:$AS,C$2,0)</f>
        <v>68.123761290318399</v>
      </c>
      <c r="E31">
        <f t="shared" si="2"/>
        <v>92.35074538561409</v>
      </c>
      <c r="F31">
        <f t="shared" si="3"/>
        <v>89.500556625075191</v>
      </c>
      <c r="H31" s="3">
        <f>VLOOKUP($B31,'Account 1'!$C:$AS,H$2,0)</f>
        <v>18022740.940000001</v>
      </c>
      <c r="I31" s="3">
        <f>VLOOKUP($B31,'Account 2 '!$C:$AS,H$2,0)</f>
        <v>-2497761.79</v>
      </c>
      <c r="J31" s="3">
        <f t="shared" si="0"/>
        <v>15524979.150000002</v>
      </c>
      <c r="L31">
        <f>VLOOKUP($B31,'Account 1'!$C:$AS,L$2,0)</f>
        <v>0</v>
      </c>
      <c r="M31" s="3">
        <f>VLOOKUP($B31,'Account 2 '!$C:$AS,L$2,0)</f>
        <v>0</v>
      </c>
      <c r="N31" s="3">
        <f t="shared" si="1"/>
        <v>0</v>
      </c>
    </row>
    <row r="32" spans="2:14">
      <c r="B32" s="10">
        <v>42284</v>
      </c>
      <c r="C32">
        <f>VLOOKUP($B32,'Account 1'!$C:$AS,C$2,0)</f>
        <v>103.84153592704401</v>
      </c>
      <c r="D32">
        <f>VLOOKUP($B32,'Account 2 '!$C:$AS,C$2,0)</f>
        <v>67.930875747118904</v>
      </c>
      <c r="E32">
        <f t="shared" si="2"/>
        <v>100.18077046146593</v>
      </c>
      <c r="F32">
        <f t="shared" si="3"/>
        <v>99.530661056601303</v>
      </c>
      <c r="H32" s="3">
        <f>VLOOKUP($B32,'Account 1'!$C:$AS,H$2,0)</f>
        <v>19769658.84</v>
      </c>
      <c r="I32" s="3">
        <f>VLOOKUP($B32,'Account 2 '!$C:$AS,H$2,0)</f>
        <v>-2504833.9500000002</v>
      </c>
      <c r="J32" s="3">
        <f t="shared" si="0"/>
        <v>17264824.890000001</v>
      </c>
      <c r="L32">
        <f>VLOOKUP($B32,'Account 1'!$C:$AS,L$2,0)</f>
        <v>0</v>
      </c>
      <c r="M32" s="3">
        <f>VLOOKUP($B32,'Account 2 '!$C:$AS,L$2,0)</f>
        <v>0</v>
      </c>
      <c r="N32" s="3">
        <f t="shared" si="1"/>
        <v>0</v>
      </c>
    </row>
    <row r="33" spans="2:14">
      <c r="B33" s="10">
        <v>42285</v>
      </c>
      <c r="C33">
        <f>VLOOKUP($B33,'Account 1'!$C:$AS,C$2,0)</f>
        <v>99.775636880666497</v>
      </c>
      <c r="D33">
        <f>VLOOKUP($B33,'Account 2 '!$C:$AS,C$2,0)</f>
        <v>67.685136531300401</v>
      </c>
      <c r="E33">
        <f t="shared" si="2"/>
        <v>96.658558792892251</v>
      </c>
      <c r="F33">
        <f t="shared" si="3"/>
        <v>95.015911974644538</v>
      </c>
      <c r="H33" s="3">
        <f>VLOOKUP($B33,'Account 1'!$C:$AS,H$2,0)</f>
        <v>18995580.949999999</v>
      </c>
      <c r="I33" s="3">
        <f>VLOOKUP($B33,'Account 2 '!$C:$AS,H$2,0)</f>
        <v>-2513895.16</v>
      </c>
      <c r="J33" s="3">
        <f t="shared" si="0"/>
        <v>16481685.789999999</v>
      </c>
      <c r="L33">
        <f>VLOOKUP($B33,'Account 1'!$C:$AS,L$2,0)</f>
        <v>0</v>
      </c>
      <c r="M33" s="3">
        <f>VLOOKUP($B33,'Account 2 '!$C:$AS,L$2,0)</f>
        <v>0</v>
      </c>
      <c r="N33" s="3">
        <f t="shared" si="1"/>
        <v>0</v>
      </c>
    </row>
    <row r="34" spans="2:14">
      <c r="B34" s="10">
        <v>42286</v>
      </c>
      <c r="C34">
        <f>VLOOKUP($B34,'Account 1'!$C:$AS,C$2,0)</f>
        <v>105.183038295839</v>
      </c>
      <c r="D34">
        <f>VLOOKUP($B34,'Account 2 '!$C:$AS,C$2,0)</f>
        <v>67.435218531075606</v>
      </c>
      <c r="E34">
        <f t="shared" si="2"/>
        <v>101.24307611529518</v>
      </c>
      <c r="F34">
        <f t="shared" si="3"/>
        <v>100.89727309267518</v>
      </c>
      <c r="H34" s="3">
        <f>VLOOKUP($B34,'Account 1'!$C:$AS,H$2,0)</f>
        <v>20025058.030000001</v>
      </c>
      <c r="I34" s="3">
        <f>VLOOKUP($B34,'Account 2 '!$C:$AS,H$2,0)</f>
        <v>-2523177.37</v>
      </c>
      <c r="J34" s="3">
        <f t="shared" si="0"/>
        <v>17501880.66</v>
      </c>
      <c r="L34">
        <f>VLOOKUP($B34,'Account 1'!$C:$AS,L$2,0)</f>
        <v>0</v>
      </c>
      <c r="M34" s="3">
        <f>VLOOKUP($B34,'Account 2 '!$C:$AS,L$2,0)</f>
        <v>0</v>
      </c>
      <c r="N34" s="3">
        <f t="shared" si="1"/>
        <v>0</v>
      </c>
    </row>
    <row r="35" spans="2:14">
      <c r="B35" s="10">
        <v>42289</v>
      </c>
      <c r="C35">
        <f>VLOOKUP($B35,'Account 1'!$C:$AS,C$2,0)</f>
        <v>107.668229897903</v>
      </c>
      <c r="D35">
        <f>VLOOKUP($B35,'Account 2 '!$C:$AS,C$2,0)</f>
        <v>67.5179116025501</v>
      </c>
      <c r="E35">
        <f t="shared" si="2"/>
        <v>103.38139035664568</v>
      </c>
      <c r="F35">
        <f t="shared" si="3"/>
        <v>103.64272264020542</v>
      </c>
      <c r="H35" s="3">
        <f>VLOOKUP($B35,'Account 1'!$C:$AS,H$2,0)</f>
        <v>20498196.16</v>
      </c>
      <c r="I35" s="3">
        <f>VLOOKUP($B35,'Account 2 '!$C:$AS,H$2,0)</f>
        <v>-2520083.2999999998</v>
      </c>
      <c r="J35" s="3">
        <f t="shared" si="0"/>
        <v>17978112.859999999</v>
      </c>
      <c r="L35">
        <f>VLOOKUP($B35,'Account 1'!$C:$AS,L$2,0)</f>
        <v>0</v>
      </c>
      <c r="M35" s="3">
        <f>VLOOKUP($B35,'Account 2 '!$C:$AS,L$2,0)</f>
        <v>0</v>
      </c>
      <c r="N35" s="3">
        <f t="shared" si="1"/>
        <v>0</v>
      </c>
    </row>
    <row r="36" spans="2:14">
      <c r="B36" s="10">
        <v>42290</v>
      </c>
      <c r="C36">
        <f>VLOOKUP($B36,'Account 1'!$C:$AS,C$2,0)</f>
        <v>106.68727613329401</v>
      </c>
      <c r="D36">
        <f>VLOOKUP($B36,'Account 2 '!$C:$AS,C$2,0)</f>
        <v>67.624492336991295</v>
      </c>
      <c r="E36">
        <f t="shared" si="2"/>
        <v>102.56048080644526</v>
      </c>
      <c r="F36">
        <f t="shared" si="3"/>
        <v>102.58901407891194</v>
      </c>
      <c r="H36" s="3">
        <f>VLOOKUP($B36,'Account 1'!$C:$AS,H$2,0)</f>
        <v>20311439.280000001</v>
      </c>
      <c r="I36" s="3">
        <f>VLOOKUP($B36,'Account 2 '!$C:$AS,H$2,0)</f>
        <v>-2516105.21</v>
      </c>
      <c r="J36" s="3">
        <f t="shared" si="0"/>
        <v>17795334.07</v>
      </c>
      <c r="L36">
        <f>VLOOKUP($B36,'Account 1'!$C:$AS,L$2,0)</f>
        <v>0</v>
      </c>
      <c r="M36" s="3">
        <f>VLOOKUP($B36,'Account 2 '!$C:$AS,L$2,0)</f>
        <v>0</v>
      </c>
      <c r="N36" s="3">
        <f t="shared" si="1"/>
        <v>0</v>
      </c>
    </row>
    <row r="37" spans="2:14">
      <c r="B37" s="10">
        <v>42291</v>
      </c>
      <c r="C37">
        <f>VLOOKUP($B37,'Account 1'!$C:$AS,C$2,0)</f>
        <v>105.989763336217</v>
      </c>
      <c r="D37">
        <f>VLOOKUP($B37,'Account 2 '!$C:$AS,C$2,0)</f>
        <v>66.899827563005104</v>
      </c>
      <c r="E37">
        <f t="shared" si="2"/>
        <v>101.84271761693289</v>
      </c>
      <c r="F37">
        <f t="shared" si="3"/>
        <v>101.66802380854233</v>
      </c>
      <c r="H37" s="3">
        <f>VLOOKUP($B37,'Account 1'!$C:$AS,H$2,0)</f>
        <v>20178644.73</v>
      </c>
      <c r="I37" s="3">
        <f>VLOOKUP($B37,'Account 2 '!$C:$AS,H$2,0)</f>
        <v>-2543067.8199999998</v>
      </c>
      <c r="J37" s="3">
        <f t="shared" si="0"/>
        <v>17635576.91</v>
      </c>
      <c r="L37">
        <f>VLOOKUP($B37,'Account 1'!$C:$AS,L$2,0)</f>
        <v>0</v>
      </c>
      <c r="M37" s="3">
        <f>VLOOKUP($B37,'Account 2 '!$C:$AS,L$2,0)</f>
        <v>0</v>
      </c>
      <c r="N37" s="3">
        <f t="shared" si="1"/>
        <v>0</v>
      </c>
    </row>
    <row r="38" spans="2:14">
      <c r="B38" s="10">
        <v>42292</v>
      </c>
      <c r="C38">
        <f>VLOOKUP($B38,'Account 1'!$C:$AS,C$2,0)</f>
        <v>110.86852048240399</v>
      </c>
      <c r="D38">
        <f>VLOOKUP($B38,'Account 2 '!$C:$AS,C$2,0)</f>
        <v>66.8823859303739</v>
      </c>
      <c r="E38">
        <f t="shared" si="2"/>
        <v>106.00293549429374</v>
      </c>
      <c r="F38">
        <f t="shared" si="3"/>
        <v>107.01886261706053</v>
      </c>
      <c r="H38" s="3">
        <f>VLOOKUP($B38,'Account 1'!$C:$AS,H$2,0)</f>
        <v>21107476.949999999</v>
      </c>
      <c r="I38" s="3">
        <f>VLOOKUP($B38,'Account 2 '!$C:$AS,H$2,0)</f>
        <v>-2543730.83</v>
      </c>
      <c r="J38" s="3">
        <f t="shared" si="0"/>
        <v>18563746.119999997</v>
      </c>
      <c r="L38">
        <f>VLOOKUP($B38,'Account 1'!$C:$AS,L$2,0)</f>
        <v>0</v>
      </c>
      <c r="M38" s="3">
        <f>VLOOKUP($B38,'Account 2 '!$C:$AS,L$2,0)</f>
        <v>0</v>
      </c>
      <c r="N38" s="3">
        <f t="shared" si="1"/>
        <v>0</v>
      </c>
    </row>
    <row r="39" spans="2:14">
      <c r="B39" s="10">
        <v>42293</v>
      </c>
      <c r="C39">
        <f>VLOOKUP($B39,'Account 1'!$C:$AS,C$2,0)</f>
        <v>110.34193291010401</v>
      </c>
      <c r="D39">
        <f>VLOOKUP($B39,'Account 2 '!$C:$AS,C$2,0)</f>
        <v>67.062523409136503</v>
      </c>
      <c r="E39">
        <f t="shared" si="2"/>
        <v>105.58431407869523</v>
      </c>
      <c r="F39">
        <f t="shared" si="3"/>
        <v>106.48040492676608</v>
      </c>
      <c r="H39" s="3">
        <f>VLOOKUP($B39,'Account 1'!$C:$AS,H$2,0)</f>
        <v>21007223.649999999</v>
      </c>
      <c r="I39" s="3">
        <f>VLOOKUP($B39,'Account 2 '!$C:$AS,H$2,0)</f>
        <v>-2536879.6800000002</v>
      </c>
      <c r="J39" s="3">
        <f t="shared" si="0"/>
        <v>18470343.969999999</v>
      </c>
      <c r="L39">
        <f>VLOOKUP($B39,'Account 1'!$C:$AS,L$2,0)</f>
        <v>0</v>
      </c>
      <c r="M39" s="3">
        <f>VLOOKUP($B39,'Account 2 '!$C:$AS,L$2,0)</f>
        <v>0</v>
      </c>
      <c r="N39" s="3">
        <f t="shared" si="1"/>
        <v>0</v>
      </c>
    </row>
    <row r="40" spans="2:14">
      <c r="B40" s="10">
        <v>42296</v>
      </c>
      <c r="C40">
        <f>VLOOKUP($B40,'Account 1'!$C:$AS,C$2,0)</f>
        <v>107.226885354263</v>
      </c>
      <c r="D40">
        <f>VLOOKUP($B40,'Account 2 '!$C:$AS,C$2,0)</f>
        <v>67.196895904875603</v>
      </c>
      <c r="E40">
        <f t="shared" si="2"/>
        <v>102.94754822455546</v>
      </c>
      <c r="F40">
        <f t="shared" si="3"/>
        <v>103.09080041620511</v>
      </c>
      <c r="H40" s="3">
        <f>VLOOKUP($B40,'Account 1'!$C:$AS,H$2,0)</f>
        <v>20414171.68</v>
      </c>
      <c r="I40" s="3">
        <f>VLOOKUP($B40,'Account 2 '!$C:$AS,H$2,0)</f>
        <v>-2531796.56</v>
      </c>
      <c r="J40" s="3">
        <f t="shared" si="0"/>
        <v>17882375.120000001</v>
      </c>
      <c r="L40">
        <f>VLOOKUP($B40,'Account 1'!$C:$AS,L$2,0)</f>
        <v>0</v>
      </c>
      <c r="M40" s="3">
        <f>VLOOKUP($B40,'Account 2 '!$C:$AS,L$2,0)</f>
        <v>0</v>
      </c>
      <c r="N40" s="3">
        <f t="shared" si="1"/>
        <v>0</v>
      </c>
    </row>
    <row r="41" spans="2:14">
      <c r="B41" s="10">
        <v>42297</v>
      </c>
      <c r="C41">
        <f>VLOOKUP($B41,'Account 1'!$C:$AS,C$2,0)</f>
        <v>124.71512087545599</v>
      </c>
      <c r="D41">
        <f>VLOOKUP($B41,'Account 2 '!$C:$AS,C$2,0)</f>
        <v>67.2614188670956</v>
      </c>
      <c r="E41">
        <f t="shared" si="2"/>
        <v>117.89615352703026</v>
      </c>
      <c r="F41">
        <f t="shared" si="3"/>
        <v>122.29896047226742</v>
      </c>
      <c r="H41" s="3">
        <f>VLOOKUP($B41,'Account 1'!$C:$AS,H$2,0)</f>
        <v>23743633.699999999</v>
      </c>
      <c r="I41" s="3">
        <f>VLOOKUP($B41,'Account 2 '!$C:$AS,H$2,0)</f>
        <v>-2529365.5099999998</v>
      </c>
      <c r="J41" s="3">
        <f t="shared" si="0"/>
        <v>21214268.189999998</v>
      </c>
      <c r="L41">
        <f>VLOOKUP($B41,'Account 1'!$C:$AS,L$2,0)</f>
        <v>0</v>
      </c>
      <c r="M41" s="3">
        <f>VLOOKUP($B41,'Account 2 '!$C:$AS,L$2,0)</f>
        <v>0</v>
      </c>
      <c r="N41" s="3">
        <f t="shared" si="1"/>
        <v>0</v>
      </c>
    </row>
    <row r="42" spans="2:14">
      <c r="B42" s="10">
        <v>42298</v>
      </c>
      <c r="C42">
        <f>VLOOKUP($B42,'Account 1'!$C:$AS,C$2,0)</f>
        <v>123.67213472053101</v>
      </c>
      <c r="D42">
        <f>VLOOKUP($B42,'Account 2 '!$C:$AS,C$2,0)</f>
        <v>67.378959094618693</v>
      </c>
      <c r="E42">
        <f t="shared" si="2"/>
        <v>117.0249492999049</v>
      </c>
      <c r="F42">
        <f t="shared" si="3"/>
        <v>121.17971666175862</v>
      </c>
      <c r="H42" s="3">
        <f>VLOOKUP($B42,'Account 1'!$C:$AS,H$2,0)</f>
        <v>23545066.91</v>
      </c>
      <c r="I42" s="3">
        <f>VLOOKUP($B42,'Account 2 '!$C:$AS,H$2,0)</f>
        <v>-2524945.41</v>
      </c>
      <c r="J42" s="3">
        <f t="shared" si="0"/>
        <v>21020121.5</v>
      </c>
      <c r="L42">
        <f>VLOOKUP($B42,'Account 1'!$C:$AS,L$2,0)</f>
        <v>0</v>
      </c>
      <c r="M42" s="3">
        <f>VLOOKUP($B42,'Account 2 '!$C:$AS,L$2,0)</f>
        <v>0</v>
      </c>
      <c r="N42" s="3">
        <f t="shared" si="1"/>
        <v>0</v>
      </c>
    </row>
    <row r="43" spans="2:14">
      <c r="B43" s="10">
        <v>42299</v>
      </c>
      <c r="C43">
        <f>VLOOKUP($B43,'Account 1'!$C:$AS,C$2,0)</f>
        <v>123.012580415388</v>
      </c>
      <c r="D43">
        <f>VLOOKUP($B43,'Account 2 '!$C:$AS,C$2,0)</f>
        <v>67.373061640400095</v>
      </c>
      <c r="E43">
        <f t="shared" si="2"/>
        <v>116.46029902416666</v>
      </c>
      <c r="F43">
        <f t="shared" si="3"/>
        <v>120.45455133570691</v>
      </c>
      <c r="H43" s="3">
        <f>VLOOKUP($B43,'Account 1'!$C:$AS,H$2,0)</f>
        <v>23419499.010000002</v>
      </c>
      <c r="I43" s="3">
        <f>VLOOKUP($B43,'Account 2 '!$C:$AS,H$2,0)</f>
        <v>-2525166.41</v>
      </c>
      <c r="J43" s="3">
        <f t="shared" si="0"/>
        <v>20894332.600000001</v>
      </c>
      <c r="L43">
        <f>VLOOKUP($B43,'Account 1'!$C:$AS,L$2,0)</f>
        <v>0</v>
      </c>
      <c r="M43" s="3">
        <f>VLOOKUP($B43,'Account 2 '!$C:$AS,L$2,0)</f>
        <v>0</v>
      </c>
      <c r="N43" s="3">
        <f t="shared" si="1"/>
        <v>0</v>
      </c>
    </row>
    <row r="44" spans="2:14">
      <c r="B44" s="10">
        <v>42300</v>
      </c>
      <c r="C44">
        <f>VLOOKUP($B44,'Account 1'!$C:$AS,C$2,0)</f>
        <v>124.761566996805</v>
      </c>
      <c r="D44">
        <f>VLOOKUP($B44,'Account 2 '!$C:$AS,C$2,0)</f>
        <v>67.473302947834597</v>
      </c>
      <c r="E44">
        <f t="shared" si="2"/>
        <v>117.97183054573615</v>
      </c>
      <c r="F44">
        <f t="shared" si="3"/>
        <v>122.39580412474953</v>
      </c>
      <c r="H44" s="3">
        <f>VLOOKUP($B44,'Account 1'!$C:$AS,H$2,0)</f>
        <v>23752476.25</v>
      </c>
      <c r="I44" s="3">
        <f>VLOOKUP($B44,'Account 2 '!$C:$AS,H$2,0)</f>
        <v>-2521409.33</v>
      </c>
      <c r="J44" s="3">
        <f t="shared" si="0"/>
        <v>21231066.920000002</v>
      </c>
      <c r="L44">
        <f>VLOOKUP($B44,'Account 1'!$C:$AS,L$2,0)</f>
        <v>0</v>
      </c>
      <c r="M44" s="3">
        <f>VLOOKUP($B44,'Account 2 '!$C:$AS,L$2,0)</f>
        <v>0</v>
      </c>
      <c r="N44" s="3">
        <f t="shared" si="1"/>
        <v>0</v>
      </c>
    </row>
    <row r="45" spans="2:14">
      <c r="B45" s="10">
        <v>42303</v>
      </c>
      <c r="C45">
        <f>VLOOKUP($B45,'Account 1'!$C:$AS,C$2,0)</f>
        <v>128.72387231746001</v>
      </c>
      <c r="D45">
        <f>VLOOKUP($B45,'Account 2 '!$C:$AS,C$2,0)</f>
        <v>67.301793371936</v>
      </c>
      <c r="E45">
        <f t="shared" si="2"/>
        <v>121.33016863216339</v>
      </c>
      <c r="F45">
        <f t="shared" si="3"/>
        <v>126.70766869112794</v>
      </c>
      <c r="H45" s="3">
        <f>VLOOKUP($B45,'Account 1'!$C:$AS,H$2,0)</f>
        <v>24506831.66</v>
      </c>
      <c r="I45" s="3">
        <f>VLOOKUP($B45,'Account 2 '!$C:$AS,H$2,0)</f>
        <v>-2527818.4700000002</v>
      </c>
      <c r="J45" s="3">
        <f t="shared" si="0"/>
        <v>21979013.190000001</v>
      </c>
      <c r="L45">
        <f>VLOOKUP($B45,'Account 1'!$C:$AS,L$2,0)</f>
        <v>0</v>
      </c>
      <c r="M45" s="3">
        <f>VLOOKUP($B45,'Account 2 '!$C:$AS,L$2,0)</f>
        <v>0</v>
      </c>
      <c r="N45" s="3">
        <f t="shared" si="1"/>
        <v>0</v>
      </c>
    </row>
    <row r="46" spans="2:14">
      <c r="B46" s="10">
        <v>42304</v>
      </c>
      <c r="C46">
        <f>VLOOKUP($B46,'Account 1'!$C:$AS,C$2,0)</f>
        <v>122.792251346554</v>
      </c>
      <c r="D46">
        <f>VLOOKUP($B46,'Account 2 '!$C:$AS,C$2,0)</f>
        <v>67.454780961249796</v>
      </c>
      <c r="E46">
        <f t="shared" si="2"/>
        <v>116.28780638012887</v>
      </c>
      <c r="F46">
        <f t="shared" si="3"/>
        <v>120.23056714365987</v>
      </c>
      <c r="H46" s="3">
        <f>VLOOKUP($B46,'Account 1'!$C:$AS,H$2,0)</f>
        <v>23377552.109999999</v>
      </c>
      <c r="I46" s="3">
        <f>VLOOKUP($B46,'Account 2 '!$C:$AS,H$2,0)</f>
        <v>-2522072.34</v>
      </c>
      <c r="J46" s="3">
        <f t="shared" si="0"/>
        <v>20855479.77</v>
      </c>
      <c r="L46">
        <f>VLOOKUP($B46,'Account 1'!$C:$AS,L$2,0)</f>
        <v>0</v>
      </c>
      <c r="M46" s="3">
        <f>VLOOKUP($B46,'Account 2 '!$C:$AS,L$2,0)</f>
        <v>0</v>
      </c>
      <c r="N46" s="3">
        <f t="shared" si="1"/>
        <v>0</v>
      </c>
    </row>
    <row r="47" spans="2:14">
      <c r="B47" s="10">
        <v>42305</v>
      </c>
      <c r="C47">
        <f>VLOOKUP($B47,'Account 1'!$C:$AS,C$2,0)</f>
        <v>125.635864419142</v>
      </c>
      <c r="D47">
        <f>VLOOKUP($B47,'Account 2 '!$C:$AS,C$2,0)</f>
        <v>67.620287565337705</v>
      </c>
      <c r="E47">
        <f t="shared" si="2"/>
        <v>118.74633511993414</v>
      </c>
      <c r="F47">
        <f t="shared" si="3"/>
        <v>123.38723791333594</v>
      </c>
      <c r="H47" s="3">
        <f>VLOOKUP($B47,'Account 1'!$C:$AS,H$2,0)</f>
        <v>23918927.579999998</v>
      </c>
      <c r="I47" s="3">
        <f>VLOOKUP($B47,'Account 2 '!$C:$AS,H$2,0)</f>
        <v>-2515884.2000000002</v>
      </c>
      <c r="J47" s="3">
        <f t="shared" si="0"/>
        <v>21403043.379999999</v>
      </c>
      <c r="L47">
        <f>VLOOKUP($B47,'Account 1'!$C:$AS,L$2,0)</f>
        <v>0</v>
      </c>
      <c r="M47" s="3">
        <f>VLOOKUP($B47,'Account 2 '!$C:$AS,L$2,0)</f>
        <v>0</v>
      </c>
      <c r="N47" s="3">
        <f t="shared" si="1"/>
        <v>0</v>
      </c>
    </row>
    <row r="48" spans="2:14">
      <c r="B48" s="10">
        <v>42306</v>
      </c>
      <c r="C48">
        <f>VLOOKUP($B48,'Account 1'!$C:$AS,C$2,0)</f>
        <v>120.161503702094</v>
      </c>
      <c r="D48">
        <f>VLOOKUP($B48,'Account 2 '!$C:$AS,C$2,0)</f>
        <v>67.649987569084104</v>
      </c>
      <c r="E48">
        <f t="shared" si="2"/>
        <v>114.06957850496184</v>
      </c>
      <c r="F48">
        <f t="shared" si="3"/>
        <v>117.38524487178769</v>
      </c>
      <c r="H48" s="3">
        <f>VLOOKUP($B48,'Account 1'!$C:$AS,H$2,0)</f>
        <v>22876702.59</v>
      </c>
      <c r="I48" s="3">
        <f>VLOOKUP($B48,'Account 2 '!$C:$AS,H$2,0)</f>
        <v>-2514779.1800000002</v>
      </c>
      <c r="J48" s="3">
        <f t="shared" si="0"/>
        <v>20361923.41</v>
      </c>
      <c r="L48">
        <f>VLOOKUP($B48,'Account 1'!$C:$AS,L$2,0)</f>
        <v>0</v>
      </c>
      <c r="M48" s="3">
        <f>VLOOKUP($B48,'Account 2 '!$C:$AS,L$2,0)</f>
        <v>0</v>
      </c>
      <c r="N48" s="3">
        <f t="shared" si="1"/>
        <v>0</v>
      </c>
    </row>
    <row r="49" spans="2:14">
      <c r="B49" s="10">
        <v>42307</v>
      </c>
      <c r="C49">
        <f>VLOOKUP($B49,'Account 1'!$C:$AS,C$2,0)</f>
        <v>120.970966540034</v>
      </c>
      <c r="D49">
        <f>VLOOKUP($B49,'Account 2 '!$C:$AS,C$2,0)</f>
        <v>105.84969946185601</v>
      </c>
      <c r="E49">
        <f t="shared" si="2"/>
        <v>121.14121284773641</v>
      </c>
      <c r="F49">
        <f t="shared" si="3"/>
        <v>126.45995405038279</v>
      </c>
      <c r="H49" s="3">
        <f>VLOOKUP($B49,'Account 1'!$C:$AS,H$2,0)</f>
        <v>23030810.52</v>
      </c>
      <c r="I49" s="3">
        <f>VLOOKUP($B49,'Account 2 '!$C:$AS,H$2,0)</f>
        <v>-1094766.5</v>
      </c>
      <c r="J49" s="3">
        <f t="shared" si="0"/>
        <v>21936044.02</v>
      </c>
      <c r="L49">
        <f>VLOOKUP($B49,'Account 1'!$C:$AS,L$2,0)</f>
        <v>0</v>
      </c>
      <c r="M49" s="3">
        <f>VLOOKUP($B49,'Account 2 '!$C:$AS,L$2,0)</f>
        <v>0</v>
      </c>
      <c r="N49" s="3">
        <f t="shared" si="1"/>
        <v>0</v>
      </c>
    </row>
    <row r="50" spans="2:14">
      <c r="B50" s="10">
        <v>42310</v>
      </c>
      <c r="C50">
        <f>VLOOKUP($B50,'Account 1'!$C:$AS,C$2,0)</f>
        <v>116.66215536365701</v>
      </c>
      <c r="D50">
        <f>VLOOKUP($B50,'Account 2 '!$C:$AS,C$2,0)</f>
        <v>105.74113058527099</v>
      </c>
      <c r="E50">
        <f t="shared" si="2"/>
        <v>117.0164991004478</v>
      </c>
      <c r="F50">
        <f t="shared" si="3"/>
        <v>121.7243616304046</v>
      </c>
      <c r="H50" s="3">
        <f>VLOOKUP($B50,'Account 1'!$C:$AS,H$2,0)</f>
        <v>22210486.300000001</v>
      </c>
      <c r="I50" s="3">
        <f>VLOOKUP($B50,'Account 2 '!$C:$AS,H$2,0)</f>
        <v>-1095889.3899999999</v>
      </c>
      <c r="J50" s="3">
        <f t="shared" si="0"/>
        <v>21114596.91</v>
      </c>
      <c r="L50">
        <f>VLOOKUP($B50,'Account 1'!$C:$AS,L$2,0)</f>
        <v>0</v>
      </c>
      <c r="M50" s="3">
        <f>VLOOKUP($B50,'Account 2 '!$C:$AS,L$2,0)</f>
        <v>0</v>
      </c>
      <c r="N50" s="3">
        <f t="shared" si="1"/>
        <v>0</v>
      </c>
    </row>
    <row r="51" spans="2:14">
      <c r="B51" s="10">
        <v>42311</v>
      </c>
      <c r="C51">
        <f>VLOOKUP($B51,'Account 1'!$C:$AS,C$2,0)</f>
        <v>120.159099285211</v>
      </c>
      <c r="D51">
        <f>VLOOKUP($B51,'Account 2 '!$C:$AS,C$2,0)</f>
        <v>105.663366344133</v>
      </c>
      <c r="E51">
        <f t="shared" si="2"/>
        <v>120.3550887286483</v>
      </c>
      <c r="F51">
        <f t="shared" si="3"/>
        <v>125.55777270035024</v>
      </c>
      <c r="H51" s="3">
        <f>VLOOKUP($B51,'Account 1'!$C:$AS,H$2,0)</f>
        <v>22876244.829999998</v>
      </c>
      <c r="I51" s="3">
        <f>VLOOKUP($B51,'Account 2 '!$C:$AS,H$2,0)</f>
        <v>-1096695.33</v>
      </c>
      <c r="J51" s="3">
        <f t="shared" si="0"/>
        <v>21779549.5</v>
      </c>
      <c r="L51">
        <f>VLOOKUP($B51,'Account 1'!$C:$AS,L$2,0)</f>
        <v>0</v>
      </c>
      <c r="M51" s="3">
        <f>VLOOKUP($B51,'Account 2 '!$C:$AS,L$2,0)</f>
        <v>0</v>
      </c>
      <c r="N51" s="3">
        <f t="shared" si="1"/>
        <v>0</v>
      </c>
    </row>
    <row r="52" spans="2:14">
      <c r="B52" s="10">
        <v>42312</v>
      </c>
      <c r="C52">
        <f>VLOOKUP($B52,'Account 1'!$C:$AS,C$2,0)</f>
        <v>118.842911682161</v>
      </c>
      <c r="D52">
        <f>VLOOKUP($B52,'Account 2 '!$C:$AS,C$2,0)</f>
        <v>105.782034122563</v>
      </c>
      <c r="E52">
        <f t="shared" si="2"/>
        <v>119.10324799192044</v>
      </c>
      <c r="F52">
        <f t="shared" si="3"/>
        <v>124.12029659376492</v>
      </c>
      <c r="H52" s="3">
        <f>VLOOKUP($B52,'Account 1'!$C:$AS,H$2,0)</f>
        <v>22625665.140000001</v>
      </c>
      <c r="I52" s="3">
        <f>VLOOKUP($B52,'Account 2 '!$C:$AS,H$2,0)</f>
        <v>-1095463.6599999999</v>
      </c>
      <c r="J52" s="3">
        <f t="shared" si="0"/>
        <v>21530201.48</v>
      </c>
      <c r="L52">
        <f>VLOOKUP($B52,'Account 1'!$C:$AS,L$2,0)</f>
        <v>0</v>
      </c>
      <c r="M52" s="3">
        <f>VLOOKUP($B52,'Account 2 '!$C:$AS,L$2,0)</f>
        <v>0</v>
      </c>
      <c r="N52" s="3">
        <f t="shared" si="1"/>
        <v>0</v>
      </c>
    </row>
    <row r="53" spans="2:14">
      <c r="B53" s="10">
        <v>42313</v>
      </c>
      <c r="C53">
        <f>VLOOKUP($B53,'Account 1'!$C:$AS,C$2,0)</f>
        <v>117.785049563442</v>
      </c>
      <c r="D53">
        <f>VLOOKUP($B53,'Account 2 '!$C:$AS,C$2,0)</f>
        <v>105.90208019436101</v>
      </c>
      <c r="E53">
        <f t="shared" si="2"/>
        <v>118.09827057540683</v>
      </c>
      <c r="F53">
        <f t="shared" si="3"/>
        <v>122.96641097700362</v>
      </c>
      <c r="H53" s="3">
        <f>VLOOKUP($B53,'Account 1'!$C:$AS,H$2,0)</f>
        <v>22424266.219999999</v>
      </c>
      <c r="I53" s="3">
        <f>VLOOKUP($B53,'Account 2 '!$C:$AS,H$2,0)</f>
        <v>-1094220.48</v>
      </c>
      <c r="J53" s="3">
        <f t="shared" si="0"/>
        <v>21330045.739999998</v>
      </c>
      <c r="L53">
        <f>VLOOKUP($B53,'Account 1'!$C:$AS,L$2,0)</f>
        <v>0</v>
      </c>
      <c r="M53" s="3">
        <f>VLOOKUP($B53,'Account 2 '!$C:$AS,L$2,0)</f>
        <v>0</v>
      </c>
      <c r="N53" s="3">
        <f t="shared" si="1"/>
        <v>0</v>
      </c>
    </row>
    <row r="54" spans="2:14">
      <c r="B54" s="10">
        <v>42314</v>
      </c>
      <c r="C54">
        <f>VLOOKUP($B54,'Account 1'!$C:$AS,C$2,0)</f>
        <v>114.640343838402</v>
      </c>
      <c r="D54">
        <f>VLOOKUP($B54,'Account 2 '!$C:$AS,C$2,0)</f>
        <v>106.123982613358</v>
      </c>
      <c r="E54">
        <f t="shared" si="2"/>
        <v>115.10341504664994</v>
      </c>
      <c r="F54">
        <f t="shared" si="3"/>
        <v>119.52816911795985</v>
      </c>
      <c r="H54" s="3">
        <f>VLOOKUP($B54,'Account 1'!$C:$AS,H$2,0)</f>
        <v>21825567.84</v>
      </c>
      <c r="I54" s="3">
        <f>VLOOKUP($B54,'Account 2 '!$C:$AS,H$2,0)</f>
        <v>-1091927.7</v>
      </c>
      <c r="J54" s="3">
        <f t="shared" si="0"/>
        <v>20733640.140000001</v>
      </c>
      <c r="L54">
        <f>VLOOKUP($B54,'Account 1'!$C:$AS,L$2,0)</f>
        <v>0</v>
      </c>
      <c r="M54" s="3">
        <f>VLOOKUP($B54,'Account 2 '!$C:$AS,L$2,0)</f>
        <v>0</v>
      </c>
      <c r="N54" s="3">
        <f t="shared" si="1"/>
        <v>0</v>
      </c>
    </row>
    <row r="55" spans="2:14">
      <c r="B55" s="10">
        <v>42317</v>
      </c>
      <c r="C55">
        <f>VLOOKUP($B55,'Account 1'!$C:$AS,C$2,0)</f>
        <v>115.048219157457</v>
      </c>
      <c r="D55">
        <f>VLOOKUP($B55,'Account 2 '!$C:$AS,C$2,0)</f>
        <v>106.239014243512</v>
      </c>
      <c r="E55">
        <f t="shared" si="2"/>
        <v>115.49937031899059</v>
      </c>
      <c r="F55">
        <f t="shared" si="3"/>
        <v>119.98265436196382</v>
      </c>
      <c r="H55" s="3">
        <f>VLOOKUP($B55,'Account 1'!$C:$AS,H$2,0)</f>
        <v>21903220.350000001</v>
      </c>
      <c r="I55" s="3">
        <f>VLOOKUP($B55,'Account 2 '!$C:$AS,H$2,0)</f>
        <v>-1090744.1200000001</v>
      </c>
      <c r="J55" s="3">
        <f t="shared" si="0"/>
        <v>20812476.23</v>
      </c>
      <c r="L55">
        <f>VLOOKUP($B55,'Account 1'!$C:$AS,L$2,0)</f>
        <v>0</v>
      </c>
      <c r="M55" s="3">
        <f>VLOOKUP($B55,'Account 2 '!$C:$AS,L$2,0)</f>
        <v>0</v>
      </c>
      <c r="N55" s="3">
        <f t="shared" si="1"/>
        <v>0</v>
      </c>
    </row>
    <row r="56" spans="2:14">
      <c r="B56" s="10">
        <v>42318</v>
      </c>
      <c r="C56">
        <f>VLOOKUP($B56,'Account 1'!$C:$AS,C$2,0)</f>
        <v>115.157967530677</v>
      </c>
      <c r="D56">
        <f>VLOOKUP($B56,'Account 2 '!$C:$AS,C$2,0)</f>
        <v>106.18989712326299</v>
      </c>
      <c r="E56">
        <f t="shared" si="2"/>
        <v>115.60178959661981</v>
      </c>
      <c r="F56">
        <f t="shared" si="3"/>
        <v>120.10020112076587</v>
      </c>
      <c r="H56" s="3">
        <f>VLOOKUP($B56,'Account 1'!$C:$AS,H$2,0)</f>
        <v>21924114.57</v>
      </c>
      <c r="I56" s="3">
        <f>VLOOKUP($B56,'Account 2 '!$C:$AS,H$2,0)</f>
        <v>-1091248.3999999999</v>
      </c>
      <c r="J56" s="3">
        <f t="shared" si="0"/>
        <v>20832866.170000002</v>
      </c>
      <c r="L56">
        <f>VLOOKUP($B56,'Account 1'!$C:$AS,L$2,0)</f>
        <v>0</v>
      </c>
      <c r="M56" s="3">
        <f>VLOOKUP($B56,'Account 2 '!$C:$AS,L$2,0)</f>
        <v>0</v>
      </c>
      <c r="N56" s="3">
        <f t="shared" si="1"/>
        <v>0</v>
      </c>
    </row>
    <row r="57" spans="2:14">
      <c r="B57" s="10">
        <v>42319</v>
      </c>
      <c r="C57">
        <f>VLOOKUP($B57,'Account 1'!$C:$AS,C$2,0)</f>
        <v>114.028658943761</v>
      </c>
      <c r="D57">
        <f>VLOOKUP($B57,'Account 2 '!$C:$AS,C$2,0)</f>
        <v>134.36246602135199</v>
      </c>
      <c r="E57">
        <f t="shared" si="2"/>
        <v>115.97604462618553</v>
      </c>
      <c r="F57">
        <f t="shared" si="3"/>
        <v>120.5297530039155</v>
      </c>
      <c r="H57" s="3">
        <f>VLOOKUP($B57,'Account 1'!$C:$AS,H$2,0)</f>
        <v>21709113.460000001</v>
      </c>
      <c r="I57" s="3">
        <f>VLOOKUP($B57,'Account 2 '!$C:$AS,H$2,0)</f>
        <v>-801736.2</v>
      </c>
      <c r="J57" s="3">
        <f t="shared" si="0"/>
        <v>20907377.260000002</v>
      </c>
      <c r="L57">
        <f>VLOOKUP($B57,'Account 1'!$C:$AS,L$2,0)</f>
        <v>0</v>
      </c>
      <c r="M57" s="3">
        <f>VLOOKUP($B57,'Account 2 '!$C:$AS,L$2,0)</f>
        <v>0</v>
      </c>
      <c r="N57" s="3">
        <f t="shared" si="1"/>
        <v>0</v>
      </c>
    </row>
    <row r="58" spans="2:14">
      <c r="B58" s="10">
        <v>42320</v>
      </c>
      <c r="C58">
        <f>VLOOKUP($B58,'Account 1'!$C:$AS,C$2,0)</f>
        <v>108.81992499478</v>
      </c>
      <c r="D58">
        <f>VLOOKUP($B58,'Account 2 '!$C:$AS,C$2,0)</f>
        <v>134.38970767372101</v>
      </c>
      <c r="E58">
        <f t="shared" si="2"/>
        <v>110.86787326596789</v>
      </c>
      <c r="F58">
        <f t="shared" si="3"/>
        <v>114.81386431145933</v>
      </c>
      <c r="H58" s="3">
        <f>VLOOKUP($B58,'Account 1'!$C:$AS,H$2,0)</f>
        <v>20717459.280000001</v>
      </c>
      <c r="I58" s="3">
        <f>VLOOKUP($B58,'Account 2 '!$C:$AS,H$2,0)</f>
        <v>-801573.65</v>
      </c>
      <c r="J58" s="3">
        <f t="shared" si="0"/>
        <v>19915885.630000003</v>
      </c>
      <c r="L58">
        <f>VLOOKUP($B58,'Account 1'!$C:$AS,L$2,0)</f>
        <v>0</v>
      </c>
      <c r="M58" s="3">
        <f>VLOOKUP($B58,'Account 2 '!$C:$AS,L$2,0)</f>
        <v>0</v>
      </c>
      <c r="N58" s="3">
        <f t="shared" si="1"/>
        <v>0</v>
      </c>
    </row>
    <row r="59" spans="2:14">
      <c r="B59" s="10">
        <v>42321</v>
      </c>
      <c r="C59">
        <f>VLOOKUP($B59,'Account 1'!$C:$AS,C$2,0)</f>
        <v>105.684790452019</v>
      </c>
      <c r="D59">
        <f>VLOOKUP($B59,'Account 2 '!$C:$AS,C$2,0)</f>
        <v>-34.957873619065502</v>
      </c>
      <c r="E59">
        <f t="shared" si="2"/>
        <v>102.5886916128278</v>
      </c>
      <c r="F59">
        <f t="shared" si="3"/>
        <v>105.54985131451107</v>
      </c>
      <c r="H59" s="3">
        <f>VLOOKUP($B59,'Account 1'!$C:$AS,H$2,0)</f>
        <v>20120583.09</v>
      </c>
      <c r="I59" s="3">
        <f>VLOOKUP($B59,'Account 2 '!$C:$AS,H$2,0)</f>
        <v>-800340.79</v>
      </c>
      <c r="J59" s="3">
        <f t="shared" si="0"/>
        <v>19320242.300000001</v>
      </c>
      <c r="L59">
        <f>VLOOKUP($B59,'Account 1'!$C:$AS,L$2,0)</f>
        <v>0</v>
      </c>
      <c r="M59" s="3">
        <f>VLOOKUP($B59,'Account 2 '!$C:$AS,L$2,0)</f>
        <v>1011314.37</v>
      </c>
      <c r="N59" s="3">
        <f t="shared" si="1"/>
        <v>1011314.37</v>
      </c>
    </row>
    <row r="60" spans="2:14">
      <c r="B60" s="10">
        <v>42324</v>
      </c>
      <c r="C60">
        <f>VLOOKUP($B60,'Account 1'!$C:$AS,C$2,0)</f>
        <v>109.154064512586</v>
      </c>
      <c r="D60">
        <f>VLOOKUP($B60,'Account 2 '!$C:$AS,C$2,0)</f>
        <v>-35.008981233815703</v>
      </c>
      <c r="E60">
        <f t="shared" si="2"/>
        <v>105.82176277371838</v>
      </c>
      <c r="F60">
        <f t="shared" si="3"/>
        <v>109.15183456642905</v>
      </c>
      <c r="H60" s="3">
        <f>VLOOKUP($B60,'Account 1'!$C:$AS,H$2,0)</f>
        <v>20781073.75</v>
      </c>
      <c r="I60" s="3">
        <f>VLOOKUP($B60,'Account 2 '!$C:$AS,H$2,0)</f>
        <v>-801510.87</v>
      </c>
      <c r="J60" s="3">
        <f t="shared" si="0"/>
        <v>19979562.879999999</v>
      </c>
      <c r="L60">
        <f>VLOOKUP($B60,'Account 1'!$C:$AS,L$2,0)</f>
        <v>0</v>
      </c>
      <c r="M60" s="3">
        <f>VLOOKUP($B60,'Account 2 '!$C:$AS,L$2,0)</f>
        <v>0</v>
      </c>
      <c r="N60" s="3">
        <f t="shared" si="1"/>
        <v>0</v>
      </c>
    </row>
    <row r="61" spans="2:14">
      <c r="B61" s="10">
        <v>42325</v>
      </c>
      <c r="C61">
        <f>VLOOKUP($B61,'Account 1'!$C:$AS,C$2,0)</f>
        <v>108.376897317301</v>
      </c>
      <c r="D61">
        <f>VLOOKUP($B61,'Account 2 '!$C:$AS,C$2,0)</f>
        <v>-35.007991036883602</v>
      </c>
      <c r="E61">
        <f t="shared" si="2"/>
        <v>105.09641292498659</v>
      </c>
      <c r="F61">
        <f t="shared" si="3"/>
        <v>108.34363047884592</v>
      </c>
      <c r="H61" s="3">
        <f>VLOOKUP($B61,'Account 1'!$C:$AS,H$2,0)</f>
        <v>20633114.359999999</v>
      </c>
      <c r="I61" s="3">
        <f>VLOOKUP($B61,'Account 2 '!$C:$AS,H$2,0)</f>
        <v>-801488.2</v>
      </c>
      <c r="J61" s="3">
        <f t="shared" si="0"/>
        <v>19831626.16</v>
      </c>
      <c r="L61">
        <f>VLOOKUP($B61,'Account 1'!$C:$AS,L$2,0)</f>
        <v>0</v>
      </c>
      <c r="M61" s="3">
        <f>VLOOKUP($B61,'Account 2 '!$C:$AS,L$2,0)</f>
        <v>0</v>
      </c>
      <c r="N61" s="3">
        <f t="shared" si="1"/>
        <v>0</v>
      </c>
    </row>
    <row r="62" spans="2:14">
      <c r="B62" s="10">
        <v>42326</v>
      </c>
      <c r="C62">
        <f>VLOOKUP($B62,'Account 1'!$C:$AS,C$2,0)</f>
        <v>106.59362699512</v>
      </c>
      <c r="D62">
        <f>VLOOKUP($B62,'Account 2 '!$C:$AS,C$2,0)</f>
        <v>-35.035156152808597</v>
      </c>
      <c r="E62">
        <f t="shared" si="2"/>
        <v>103.42873354941992</v>
      </c>
      <c r="F62">
        <f t="shared" si="3"/>
        <v>106.48546170765674</v>
      </c>
      <c r="H62" s="3">
        <f>VLOOKUP($B62,'Account 1'!$C:$AS,H$2,0)</f>
        <v>20293610.079999998</v>
      </c>
      <c r="I62" s="3">
        <f>VLOOKUP($B62,'Account 2 '!$C:$AS,H$2,0)</f>
        <v>-802110.13</v>
      </c>
      <c r="J62" s="3">
        <f t="shared" si="0"/>
        <v>19491499.949999999</v>
      </c>
      <c r="L62">
        <f>VLOOKUP($B62,'Account 1'!$C:$AS,L$2,0)</f>
        <v>0</v>
      </c>
      <c r="M62" s="3">
        <f>VLOOKUP($B62,'Account 2 '!$C:$AS,L$2,0)</f>
        <v>0</v>
      </c>
      <c r="N62" s="3">
        <f t="shared" si="1"/>
        <v>0</v>
      </c>
    </row>
    <row r="63" spans="2:14">
      <c r="B63" s="10">
        <v>42327</v>
      </c>
      <c r="C63">
        <f>VLOOKUP($B63,'Account 1'!$C:$AS,C$2,0)</f>
        <v>107.31774569241</v>
      </c>
      <c r="D63">
        <f>VLOOKUP($B63,'Account 2 '!$C:$AS,C$2,0)</f>
        <v>-35.109562441823797</v>
      </c>
      <c r="E63">
        <f t="shared" si="2"/>
        <v>104.09628510839025</v>
      </c>
      <c r="F63">
        <f t="shared" si="3"/>
        <v>107.22930768980697</v>
      </c>
      <c r="H63" s="3">
        <f>VLOOKUP($B63,'Account 1'!$C:$AS,H$2,0)</f>
        <v>20431469.940000001</v>
      </c>
      <c r="I63" s="3">
        <f>VLOOKUP($B63,'Account 2 '!$C:$AS,H$2,0)</f>
        <v>-803813.62</v>
      </c>
      <c r="J63" s="3">
        <f t="shared" si="0"/>
        <v>19627656.32</v>
      </c>
      <c r="L63">
        <f>VLOOKUP($B63,'Account 1'!$C:$AS,L$2,0)</f>
        <v>0</v>
      </c>
      <c r="M63" s="3">
        <f>VLOOKUP($B63,'Account 2 '!$C:$AS,L$2,0)</f>
        <v>0</v>
      </c>
      <c r="N63" s="3">
        <f t="shared" si="1"/>
        <v>0</v>
      </c>
    </row>
    <row r="64" spans="2:14">
      <c r="B64" s="10">
        <v>42328</v>
      </c>
      <c r="C64">
        <f>VLOOKUP($B64,'Account 1'!$C:$AS,C$2,0)</f>
        <v>107.34034199005499</v>
      </c>
      <c r="D64">
        <f>VLOOKUP($B64,'Account 2 '!$C:$AS,C$2,0)</f>
        <v>-35.143147458282101</v>
      </c>
      <c r="E64">
        <f t="shared" si="2"/>
        <v>104.11360422438452</v>
      </c>
      <c r="F64">
        <f t="shared" si="3"/>
        <v>107.24860930315621</v>
      </c>
      <c r="H64" s="3">
        <f>VLOOKUP($B64,'Account 1'!$C:$AS,H$2,0)</f>
        <v>20435771.890000001</v>
      </c>
      <c r="I64" s="3">
        <f>VLOOKUP($B64,'Account 2 '!$C:$AS,H$2,0)</f>
        <v>-804582.53</v>
      </c>
      <c r="J64" s="3">
        <f t="shared" si="0"/>
        <v>19631189.359999999</v>
      </c>
      <c r="L64">
        <f>VLOOKUP($B64,'Account 1'!$C:$AS,L$2,0)</f>
        <v>0</v>
      </c>
      <c r="M64" s="3">
        <f>VLOOKUP($B64,'Account 2 '!$C:$AS,L$2,0)</f>
        <v>0</v>
      </c>
      <c r="N64" s="3">
        <f t="shared" si="1"/>
        <v>0</v>
      </c>
    </row>
    <row r="65" spans="2:14">
      <c r="B65" s="10">
        <v>42331</v>
      </c>
      <c r="C65">
        <f>VLOOKUP($B65,'Account 1'!$C:$AS,C$2,0)</f>
        <v>105.611982990161</v>
      </c>
      <c r="D65">
        <f>VLOOKUP($B65,'Account 2 '!$C:$AS,C$2,0)</f>
        <v>-35.091582963959297</v>
      </c>
      <c r="E65">
        <f t="shared" si="2"/>
        <v>102.50648972280533</v>
      </c>
      <c r="F65">
        <f t="shared" si="3"/>
        <v>105.4574007473218</v>
      </c>
      <c r="H65" s="3">
        <f>VLOOKUP($B65,'Account 1'!$C:$AS,H$2,0)</f>
        <v>20106721.789999999</v>
      </c>
      <c r="I65" s="3">
        <f>VLOOKUP($B65,'Account 2 '!$C:$AS,H$2,0)</f>
        <v>-803401.99</v>
      </c>
      <c r="J65" s="3">
        <f t="shared" si="0"/>
        <v>19303319.800000001</v>
      </c>
      <c r="L65">
        <f>VLOOKUP($B65,'Account 1'!$C:$AS,L$2,0)</f>
        <v>0</v>
      </c>
      <c r="M65" s="3">
        <f>VLOOKUP($B65,'Account 2 '!$C:$AS,L$2,0)</f>
        <v>0</v>
      </c>
      <c r="N65" s="3">
        <f t="shared" si="1"/>
        <v>0</v>
      </c>
    </row>
    <row r="66" spans="2:14">
      <c r="B66" s="10">
        <v>42332</v>
      </c>
      <c r="C66">
        <f>VLOOKUP($B66,'Account 1'!$C:$AS,C$2,0)</f>
        <v>107.528189790376</v>
      </c>
      <c r="D66">
        <f>VLOOKUP($B66,'Account 2 '!$C:$AS,C$2,0)</f>
        <v>-35.170567221234698</v>
      </c>
      <c r="E66">
        <f t="shared" si="2"/>
        <v>104.28602724454163</v>
      </c>
      <c r="F66">
        <f t="shared" si="3"/>
        <v>107.44055935281459</v>
      </c>
      <c r="H66" s="3">
        <f>VLOOKUP($B66,'Account 1'!$C:$AS,H$2,0)</f>
        <v>20471534.91</v>
      </c>
      <c r="I66" s="3">
        <f>VLOOKUP($B66,'Account 2 '!$C:$AS,H$2,0)</f>
        <v>-805210.29</v>
      </c>
      <c r="J66" s="3">
        <f t="shared" si="0"/>
        <v>19666324.620000001</v>
      </c>
      <c r="L66">
        <f>VLOOKUP($B66,'Account 1'!$C:$AS,L$2,0)</f>
        <v>0</v>
      </c>
      <c r="M66" s="3">
        <f>VLOOKUP($B66,'Account 2 '!$C:$AS,L$2,0)</f>
        <v>0</v>
      </c>
      <c r="N66" s="3">
        <f t="shared" si="1"/>
        <v>0</v>
      </c>
    </row>
    <row r="67" spans="2:14">
      <c r="B67" s="10">
        <v>42333</v>
      </c>
      <c r="C67">
        <f>VLOOKUP($B67,'Account 1'!$C:$AS,C$2,0)</f>
        <v>105.92349086052</v>
      </c>
      <c r="D67">
        <f>VLOOKUP($B67,'Account 2 '!$C:$AS,C$2,0)</f>
        <v>-35.240702603499699</v>
      </c>
      <c r="E67">
        <f t="shared" si="2"/>
        <v>102.7807406720169</v>
      </c>
      <c r="F67">
        <f t="shared" si="3"/>
        <v>105.76274728372124</v>
      </c>
      <c r="H67" s="3">
        <f>VLOOKUP($B67,'Account 1'!$C:$AS,H$2,0)</f>
        <v>20166027.579999998</v>
      </c>
      <c r="I67" s="3">
        <f>VLOOKUP($B67,'Account 2 '!$C:$AS,H$2,0)</f>
        <v>-806816</v>
      </c>
      <c r="J67" s="3">
        <f t="shared" si="0"/>
        <v>19359211.579999998</v>
      </c>
      <c r="L67">
        <f>VLOOKUP($B67,'Account 1'!$C:$AS,L$2,0)</f>
        <v>0</v>
      </c>
      <c r="M67" s="3">
        <f>VLOOKUP($B67,'Account 2 '!$C:$AS,L$2,0)</f>
        <v>0</v>
      </c>
      <c r="N67" s="3">
        <f t="shared" si="1"/>
        <v>0</v>
      </c>
    </row>
    <row r="68" spans="2:14">
      <c r="B68" s="10">
        <v>42334</v>
      </c>
      <c r="C68">
        <f>VLOOKUP($B68,'Account 1'!$C:$AS,C$2,0)</f>
        <v>107.700045297995</v>
      </c>
      <c r="D68">
        <f>VLOOKUP($B68,'Account 2 '!$C:$AS,C$2,0)</f>
        <v>-35.207327681758699</v>
      </c>
      <c r="E68">
        <f t="shared" si="2"/>
        <v>104.44201381142379</v>
      </c>
      <c r="F68">
        <f t="shared" si="3"/>
        <v>107.61470759436588</v>
      </c>
      <c r="H68" s="3">
        <f>VLOOKUP($B68,'Account 1'!$C:$AS,H$2,0)</f>
        <v>20504253.27</v>
      </c>
      <c r="I68" s="3">
        <f>VLOOKUP($B68,'Account 2 '!$C:$AS,H$2,0)</f>
        <v>-806051.9</v>
      </c>
      <c r="J68" s="3">
        <f t="shared" si="0"/>
        <v>19698201.370000001</v>
      </c>
      <c r="L68">
        <f>VLOOKUP($B68,'Account 1'!$C:$AS,L$2,0)</f>
        <v>0</v>
      </c>
      <c r="M68" s="3">
        <f>VLOOKUP($B68,'Account 2 '!$C:$AS,L$2,0)</f>
        <v>0</v>
      </c>
      <c r="N68" s="3">
        <f t="shared" si="1"/>
        <v>0</v>
      </c>
    </row>
    <row r="69" spans="2:14">
      <c r="B69" s="10">
        <v>42335</v>
      </c>
      <c r="C69">
        <f>VLOOKUP($B69,'Account 1'!$C:$AS,C$2,0)</f>
        <v>104.542860252238</v>
      </c>
      <c r="D69">
        <f>VLOOKUP($B69,'Account 2 '!$C:$AS,C$2,0)</f>
        <v>-35.148660151480598</v>
      </c>
      <c r="E69">
        <f t="shared" si="2"/>
        <v>101.50272597878123</v>
      </c>
      <c r="F69">
        <f t="shared" si="3"/>
        <v>104.33827222237302</v>
      </c>
      <c r="H69" s="3">
        <f>VLOOKUP($B69,'Account 1'!$C:$AS,H$2,0)</f>
        <v>19903179.039999999</v>
      </c>
      <c r="I69" s="3">
        <f>VLOOKUP($B69,'Account 2 '!$C:$AS,H$2,0)</f>
        <v>-804708.74</v>
      </c>
      <c r="J69" s="5">
        <f t="shared" si="0"/>
        <v>19098470.300000001</v>
      </c>
      <c r="L69">
        <f>VLOOKUP($B69,'Account 1'!$C:$AS,L$2,0)</f>
        <v>0</v>
      </c>
      <c r="M69" s="3">
        <f>VLOOKUP($B69,'Account 2 '!$C:$AS,L$2,0)</f>
        <v>0</v>
      </c>
      <c r="N69" s="3">
        <f t="shared" si="1"/>
        <v>0</v>
      </c>
    </row>
    <row r="70" spans="2:14">
      <c r="B70" s="10">
        <v>42338</v>
      </c>
      <c r="C70">
        <f>VLOOKUP($B70,'Account 1'!$C:$AS,C$2,0)</f>
        <v>102.05421335141899</v>
      </c>
      <c r="D70">
        <f>VLOOKUP($B70,'Account 2 '!$C:$AS,C$2,0)</f>
        <v>-59.207015948775201</v>
      </c>
      <c r="E70">
        <f t="shared" si="2"/>
        <v>96.480507595212515</v>
      </c>
      <c r="F70">
        <f t="shared" si="3"/>
        <v>98.740712351238273</v>
      </c>
      <c r="H70" s="3">
        <f>VLOOKUP($B70,'Account 1'!$C:$AS,H$2,0)</f>
        <v>19429383.079999998</v>
      </c>
      <c r="I70" s="3">
        <f>VLOOKUP($B70,'Account 2 '!$C:$AS,H$2,0)</f>
        <v>-1578960.97</v>
      </c>
      <c r="J70" s="5">
        <f t="shared" ref="J70:J133" si="5">H70+I70</f>
        <v>17850422.109999999</v>
      </c>
      <c r="K70" s="3">
        <f>I70-I69 - M70</f>
        <v>-550802.48</v>
      </c>
      <c r="L70">
        <f>VLOOKUP($B70,'Account 1'!$C:$AS,L$2,0)</f>
        <v>0</v>
      </c>
      <c r="M70" s="3">
        <f>VLOOKUP($B70,'Account 2 '!$C:$AS,L$2,0)</f>
        <v>-223449.75</v>
      </c>
      <c r="N70" s="3">
        <f t="shared" ref="N70:N133" si="6">L70+M70</f>
        <v>-223449.75</v>
      </c>
    </row>
    <row r="71" spans="2:14">
      <c r="B71" s="10">
        <v>42339</v>
      </c>
      <c r="C71">
        <f>VLOOKUP($B71,'Account 1'!$C:$AS,C$2,0)</f>
        <v>105.193704218957</v>
      </c>
      <c r="D71">
        <f>VLOOKUP($B71,'Account 2 '!$C:$AS,C$2,0)</f>
        <v>-59.347678272162398</v>
      </c>
      <c r="E71">
        <f t="shared" ref="E71:E134" si="7">E70+(((((C71-C70)/ABS(C70) * ABS(H70)) + ((D71-D70)/ABS(D70) * ABS(I70))) / (ABS(H70)+ABS(I70))) * ABS(E70))</f>
        <v>99.208233930080524</v>
      </c>
      <c r="F71">
        <f t="shared" ref="F71:F134" si="8">((((J71-J70) - N71) / J70) + 1) * F70</f>
        <v>102.02620729987781</v>
      </c>
      <c r="H71" s="3">
        <f>VLOOKUP($B71,'Account 1'!$C:$AS,H$2,0)</f>
        <v>20027088.640000001</v>
      </c>
      <c r="I71" s="3">
        <f>VLOOKUP($B71,'Account 2 '!$C:$AS,H$2,0)</f>
        <v>-1582712.22</v>
      </c>
      <c r="J71" s="3">
        <f t="shared" si="5"/>
        <v>18444376.420000002</v>
      </c>
      <c r="K71">
        <f>K70/ABS(I69)</f>
        <v>-0.68447433539742586</v>
      </c>
      <c r="L71">
        <f>VLOOKUP($B71,'Account 1'!$C:$AS,L$2,0)</f>
        <v>0</v>
      </c>
      <c r="M71" s="3">
        <f>VLOOKUP($B71,'Account 2 '!$C:$AS,L$2,0)</f>
        <v>0</v>
      </c>
      <c r="N71" s="3">
        <f t="shared" si="6"/>
        <v>0</v>
      </c>
    </row>
    <row r="72" spans="2:14">
      <c r="B72" s="10">
        <v>42340</v>
      </c>
      <c r="C72">
        <f>VLOOKUP($B72,'Account 1'!$C:$AS,C$2,0)</f>
        <v>103.353177196505</v>
      </c>
      <c r="D72">
        <f>VLOOKUP($B72,'Account 2 '!$C:$AS,C$2,0)</f>
        <v>-59.195714216214398</v>
      </c>
      <c r="E72">
        <f t="shared" si="7"/>
        <v>97.618168237228005</v>
      </c>
      <c r="F72">
        <f t="shared" si="8"/>
        <v>100.11033799561342</v>
      </c>
      <c r="H72" s="3">
        <f>VLOOKUP($B72,'Account 1'!$C:$AS,H$2,0)</f>
        <v>19676683.66</v>
      </c>
      <c r="I72" s="3">
        <f>VLOOKUP($B72,'Account 2 '!$C:$AS,H$2,0)</f>
        <v>-1578659.57</v>
      </c>
      <c r="J72" s="3">
        <f t="shared" si="5"/>
        <v>18098024.09</v>
      </c>
      <c r="L72">
        <f>VLOOKUP($B72,'Account 1'!$C:$AS,L$2,0)</f>
        <v>0</v>
      </c>
      <c r="M72" s="3">
        <f>VLOOKUP($B72,'Account 2 '!$C:$AS,L$2,0)</f>
        <v>0</v>
      </c>
      <c r="N72" s="3">
        <f t="shared" si="6"/>
        <v>0</v>
      </c>
    </row>
    <row r="73" spans="2:14">
      <c r="B73" s="10">
        <v>42341</v>
      </c>
      <c r="C73">
        <f>VLOOKUP($B73,'Account 1'!$C:$AS,C$2,0)</f>
        <v>108.791817962312</v>
      </c>
      <c r="D73">
        <f>VLOOKUP($B73,'Account 2 '!$C:$AS,C$2,0)</f>
        <v>-59.662683506871304</v>
      </c>
      <c r="E73">
        <f t="shared" si="7"/>
        <v>102.31630788701575</v>
      </c>
      <c r="F73">
        <f t="shared" si="8"/>
        <v>105.76896614629376</v>
      </c>
      <c r="H73" s="3">
        <f>VLOOKUP($B73,'Account 1'!$C:$AS,H$2,0)</f>
        <v>20712108.18</v>
      </c>
      <c r="I73" s="3">
        <f>VLOOKUP($B73,'Account 2 '!$C:$AS,H$2,0)</f>
        <v>-1591112.93</v>
      </c>
      <c r="J73" s="3">
        <f t="shared" si="5"/>
        <v>19120995.25</v>
      </c>
      <c r="L73">
        <f>VLOOKUP($B73,'Account 1'!$C:$AS,L$2,0)</f>
        <v>0</v>
      </c>
      <c r="M73" s="3">
        <f>VLOOKUP($B73,'Account 2 '!$C:$AS,L$2,0)</f>
        <v>0</v>
      </c>
      <c r="N73" s="3">
        <f t="shared" si="6"/>
        <v>0</v>
      </c>
    </row>
    <row r="74" spans="2:14">
      <c r="B74" s="10">
        <v>42342</v>
      </c>
      <c r="C74">
        <f>VLOOKUP($B74,'Account 1'!$C:$AS,C$2,0)</f>
        <v>108.469862570735</v>
      </c>
      <c r="D74">
        <f>VLOOKUP($B74,'Account 2 '!$C:$AS,C$2,0)</f>
        <v>-59.561344763233798</v>
      </c>
      <c r="E74">
        <f t="shared" si="7"/>
        <v>102.04751511006413</v>
      </c>
      <c r="F74">
        <f t="shared" si="8"/>
        <v>105.44485938610488</v>
      </c>
      <c r="H74" s="3">
        <f>VLOOKUP($B74,'Account 1'!$C:$AS,H$2,0)</f>
        <v>20650813.359999999</v>
      </c>
      <c r="I74" s="3">
        <f>VLOOKUP($B74,'Account 2 '!$C:$AS,H$2,0)</f>
        <v>-1588410.38</v>
      </c>
      <c r="J74" s="3">
        <f t="shared" si="5"/>
        <v>19062402.98</v>
      </c>
      <c r="L74">
        <f>VLOOKUP($B74,'Account 1'!$C:$AS,L$2,0)</f>
        <v>0</v>
      </c>
      <c r="M74" s="3">
        <f>VLOOKUP($B74,'Account 2 '!$C:$AS,L$2,0)</f>
        <v>0</v>
      </c>
      <c r="N74" s="3">
        <f t="shared" si="6"/>
        <v>0</v>
      </c>
    </row>
    <row r="75" spans="2:14">
      <c r="B75" s="10">
        <v>42345</v>
      </c>
      <c r="C75">
        <f>VLOOKUP($B75,'Account 1'!$C:$AS,C$2,0)</f>
        <v>109.82600632350599</v>
      </c>
      <c r="D75">
        <f>VLOOKUP($B75,'Account 2 '!$C:$AS,C$2,0)</f>
        <v>-59.3561384476779</v>
      </c>
      <c r="E75">
        <f t="shared" si="7"/>
        <v>103.25734898333553</v>
      </c>
      <c r="F75">
        <f t="shared" si="8"/>
        <v>106.90330653461086</v>
      </c>
      <c r="H75" s="3">
        <f>VLOOKUP($B75,'Account 1'!$C:$AS,H$2,0)</f>
        <v>20909000.02</v>
      </c>
      <c r="I75" s="3">
        <f>VLOOKUP($B75,'Account 2 '!$C:$AS,H$2,0)</f>
        <v>-1582937.84</v>
      </c>
      <c r="J75" s="3">
        <f t="shared" si="5"/>
        <v>19326062.18</v>
      </c>
      <c r="L75">
        <f>VLOOKUP($B75,'Account 1'!$C:$AS,L$2,0)</f>
        <v>0</v>
      </c>
      <c r="M75" s="3">
        <f>VLOOKUP($B75,'Account 2 '!$C:$AS,L$2,0)</f>
        <v>0</v>
      </c>
      <c r="N75" s="3">
        <f t="shared" si="6"/>
        <v>0</v>
      </c>
    </row>
    <row r="76" spans="2:14">
      <c r="B76" s="10">
        <v>42346</v>
      </c>
      <c r="C76">
        <f>VLOOKUP($B76,'Account 1'!$C:$AS,C$2,0)</f>
        <v>107.606166149739</v>
      </c>
      <c r="D76">
        <f>VLOOKUP($B76,'Account 2 '!$C:$AS,C$2,0)</f>
        <v>-59.293258592506596</v>
      </c>
      <c r="E76">
        <f t="shared" si="7"/>
        <v>101.32485917432471</v>
      </c>
      <c r="F76">
        <f t="shared" si="8"/>
        <v>104.57483527285503</v>
      </c>
      <c r="H76" s="3">
        <f>VLOOKUP($B76,'Account 1'!$C:$AS,H$2,0)</f>
        <v>20486380.280000001</v>
      </c>
      <c r="I76" s="3">
        <f>VLOOKUP($B76,'Account 2 '!$C:$AS,H$2,0)</f>
        <v>-1581260.93</v>
      </c>
      <c r="J76" s="3">
        <f t="shared" si="5"/>
        <v>18905119.350000001</v>
      </c>
      <c r="L76">
        <f>VLOOKUP($B76,'Account 1'!$C:$AS,L$2,0)</f>
        <v>0</v>
      </c>
      <c r="M76" s="3">
        <f>VLOOKUP($B76,'Account 2 '!$C:$AS,L$2,0)</f>
        <v>0</v>
      </c>
      <c r="N76" s="3">
        <f t="shared" si="6"/>
        <v>0</v>
      </c>
    </row>
    <row r="77" spans="2:14">
      <c r="B77" s="10">
        <v>42347</v>
      </c>
      <c r="C77">
        <f>VLOOKUP($B77,'Account 1'!$C:$AS,C$2,0)</f>
        <v>105.909506888325</v>
      </c>
      <c r="D77">
        <f>VLOOKUP($B77,'Account 2 '!$C:$AS,C$2,0)</f>
        <v>-59.403737715470697</v>
      </c>
      <c r="E77">
        <f t="shared" si="7"/>
        <v>99.828188799318681</v>
      </c>
      <c r="F77">
        <f t="shared" si="8"/>
        <v>102.77176009976321</v>
      </c>
      <c r="H77" s="3">
        <f>VLOOKUP($B77,'Account 1'!$C:$AS,H$2,0)</f>
        <v>20163365.27</v>
      </c>
      <c r="I77" s="3">
        <f>VLOOKUP($B77,'Account 2 '!$C:$AS,H$2,0)</f>
        <v>-1584207.24</v>
      </c>
      <c r="J77" s="3">
        <f t="shared" si="5"/>
        <v>18579158.030000001</v>
      </c>
      <c r="L77">
        <f>VLOOKUP($B77,'Account 1'!$C:$AS,L$2,0)</f>
        <v>0</v>
      </c>
      <c r="M77" s="3">
        <f>VLOOKUP($B77,'Account 2 '!$C:$AS,L$2,0)</f>
        <v>0</v>
      </c>
      <c r="N77" s="3">
        <f t="shared" si="6"/>
        <v>0</v>
      </c>
    </row>
    <row r="78" spans="2:14">
      <c r="B78" s="10">
        <v>42348</v>
      </c>
      <c r="C78">
        <f>VLOOKUP($B78,'Account 1'!$C:$AS,C$2,0)</f>
        <v>104.643675000242</v>
      </c>
      <c r="D78">
        <f>VLOOKUP($B78,'Account 2 '!$C:$AS,C$2,0)</f>
        <v>-59.430228541622803</v>
      </c>
      <c r="E78">
        <f t="shared" si="7"/>
        <v>98.718713139739179</v>
      </c>
      <c r="F78">
        <f t="shared" si="8"/>
        <v>101.43478554967574</v>
      </c>
      <c r="H78" s="3">
        <f>VLOOKUP($B78,'Account 1'!$C:$AS,H$2,0)</f>
        <v>19922372.449999999</v>
      </c>
      <c r="I78" s="3">
        <f>VLOOKUP($B78,'Account 2 '!$C:$AS,H$2,0)</f>
        <v>-1584913.71</v>
      </c>
      <c r="J78" s="3">
        <f t="shared" si="5"/>
        <v>18337458.739999998</v>
      </c>
      <c r="L78">
        <f>VLOOKUP($B78,'Account 1'!$C:$AS,L$2,0)</f>
        <v>0</v>
      </c>
      <c r="M78" s="3">
        <f>VLOOKUP($B78,'Account 2 '!$C:$AS,L$2,0)</f>
        <v>0</v>
      </c>
      <c r="N78" s="3">
        <f t="shared" si="6"/>
        <v>0</v>
      </c>
    </row>
    <row r="79" spans="2:14">
      <c r="B79" s="10">
        <v>42349</v>
      </c>
      <c r="C79">
        <f>VLOOKUP($B79,'Account 1'!$C:$AS,C$2,0)</f>
        <v>103.122091440126</v>
      </c>
      <c r="D79">
        <f>VLOOKUP($B79,'Account 2 '!$C:$AS,C$2,0)</f>
        <v>-59.167798486819599</v>
      </c>
      <c r="E79">
        <f t="shared" si="7"/>
        <v>97.421185583043155</v>
      </c>
      <c r="F79">
        <f t="shared" si="8"/>
        <v>99.871096179375002</v>
      </c>
      <c r="H79" s="3">
        <f>VLOOKUP($B79,'Account 1'!$C:$AS,H$2,0)</f>
        <v>19632688.870000001</v>
      </c>
      <c r="I79" s="3">
        <f>VLOOKUP($B79,'Account 2 '!$C:$AS,H$2,0)</f>
        <v>-1577915.1</v>
      </c>
      <c r="J79" s="3">
        <f t="shared" si="5"/>
        <v>18054773.77</v>
      </c>
      <c r="L79">
        <f>VLOOKUP($B79,'Account 1'!$C:$AS,L$2,0)</f>
        <v>0</v>
      </c>
      <c r="M79" s="3">
        <f>VLOOKUP($B79,'Account 2 '!$C:$AS,L$2,0)</f>
        <v>0</v>
      </c>
      <c r="N79" s="3">
        <f t="shared" si="6"/>
        <v>0</v>
      </c>
    </row>
    <row r="80" spans="2:14">
      <c r="B80" s="10">
        <v>42352</v>
      </c>
      <c r="C80">
        <f>VLOOKUP($B80,'Account 1'!$C:$AS,C$2,0)</f>
        <v>97.458200524278098</v>
      </c>
      <c r="D80">
        <f>VLOOKUP($B80,'Account 2 '!$C:$AS,C$2,0)</f>
        <v>-59.288294679579003</v>
      </c>
      <c r="E80">
        <f t="shared" si="7"/>
        <v>92.453711189476721</v>
      </c>
      <c r="F80">
        <f t="shared" si="8"/>
        <v>93.888591768684336</v>
      </c>
      <c r="H80" s="3">
        <f>VLOOKUP($B80,'Account 1'!$C:$AS,H$2,0)</f>
        <v>18554380.559999999</v>
      </c>
      <c r="I80" s="3">
        <f>VLOOKUP($B80,'Account 2 '!$C:$AS,H$2,0)</f>
        <v>-1581128.55</v>
      </c>
      <c r="J80" s="3">
        <f t="shared" si="5"/>
        <v>16973252.009999998</v>
      </c>
      <c r="L80">
        <f>VLOOKUP($B80,'Account 1'!$C:$AS,L$2,0)</f>
        <v>0</v>
      </c>
      <c r="M80" s="3">
        <f>VLOOKUP($B80,'Account 2 '!$C:$AS,L$2,0)</f>
        <v>0</v>
      </c>
      <c r="N80" s="3">
        <f t="shared" si="6"/>
        <v>0</v>
      </c>
    </row>
    <row r="81" spans="2:14">
      <c r="B81" s="10">
        <v>42353</v>
      </c>
      <c r="C81">
        <f>VLOOKUP($B81,'Account 1'!$C:$AS,C$2,0)</f>
        <v>101.785858450519</v>
      </c>
      <c r="D81">
        <f>VLOOKUP($B81,'Account 2 '!$C:$AS,C$2,0)</f>
        <v>-59.366352754079898</v>
      </c>
      <c r="E81">
        <f t="shared" si="7"/>
        <v>96.227208611249992</v>
      </c>
      <c r="F81">
        <f t="shared" si="8"/>
        <v>98.434598655143745</v>
      </c>
      <c r="H81" s="3">
        <f>VLOOKUP($B81,'Account 1'!$C:$AS,H$2,0)</f>
        <v>19378292.879999999</v>
      </c>
      <c r="I81" s="3">
        <f>VLOOKUP($B81,'Account 2 '!$C:$AS,H$2,0)</f>
        <v>-1583210.24</v>
      </c>
      <c r="J81" s="3">
        <f t="shared" si="5"/>
        <v>17795082.640000001</v>
      </c>
      <c r="L81">
        <f>VLOOKUP($B81,'Account 1'!$C:$AS,L$2,0)</f>
        <v>0</v>
      </c>
      <c r="M81" s="3">
        <f>VLOOKUP($B81,'Account 2 '!$C:$AS,L$2,0)</f>
        <v>0</v>
      </c>
      <c r="N81" s="3">
        <f t="shared" si="6"/>
        <v>0</v>
      </c>
    </row>
    <row r="82" spans="2:14">
      <c r="B82" s="10">
        <v>42354</v>
      </c>
      <c r="C82">
        <f>VLOOKUP($B82,'Account 1'!$C:$AS,C$2,0)</f>
        <v>104.310626178796</v>
      </c>
      <c r="D82">
        <f>VLOOKUP($B82,'Account 2 '!$C:$AS,C$2,0)</f>
        <v>-59.330500688598597</v>
      </c>
      <c r="E82">
        <f t="shared" si="7"/>
        <v>98.438204715936422</v>
      </c>
      <c r="F82">
        <f t="shared" si="8"/>
        <v>101.09875849515559</v>
      </c>
      <c r="H82" s="3">
        <f>VLOOKUP($B82,'Account 1'!$C:$AS,H$2,0)</f>
        <v>19858965.629999999</v>
      </c>
      <c r="I82" s="3">
        <f>VLOOKUP($B82,'Account 2 '!$C:$AS,H$2,0)</f>
        <v>-1582254.12</v>
      </c>
      <c r="J82" s="3">
        <f t="shared" si="5"/>
        <v>18276711.509999998</v>
      </c>
      <c r="L82">
        <f>VLOOKUP($B82,'Account 1'!$C:$AS,L$2,0)</f>
        <v>0</v>
      </c>
      <c r="M82" s="3">
        <f>VLOOKUP($B82,'Account 2 '!$C:$AS,L$2,0)</f>
        <v>0</v>
      </c>
      <c r="N82" s="3">
        <f t="shared" si="6"/>
        <v>0</v>
      </c>
    </row>
    <row r="83" spans="2:14">
      <c r="B83" s="10">
        <v>42355</v>
      </c>
      <c r="C83">
        <f>VLOOKUP($B83,'Account 1'!$C:$AS,C$2,0)</f>
        <v>105.41482001787</v>
      </c>
      <c r="D83">
        <f>VLOOKUP($B83,'Account 2 '!$C:$AS,C$2,0)</f>
        <v>-59.031193387928397</v>
      </c>
      <c r="E83">
        <f t="shared" si="7"/>
        <v>99.439984921107481</v>
      </c>
      <c r="F83">
        <f t="shared" si="8"/>
        <v>102.30575500683048</v>
      </c>
      <c r="H83" s="3">
        <f>VLOOKUP($B83,'Account 1'!$C:$AS,H$2,0)</f>
        <v>20069185.32</v>
      </c>
      <c r="I83" s="3">
        <f>VLOOKUP($B83,'Account 2 '!$C:$AS,H$2,0)</f>
        <v>-1574272.05</v>
      </c>
      <c r="J83" s="3">
        <f t="shared" si="5"/>
        <v>18494913.27</v>
      </c>
      <c r="L83">
        <f>VLOOKUP($B83,'Account 1'!$C:$AS,L$2,0)</f>
        <v>0</v>
      </c>
      <c r="M83" s="3">
        <f>VLOOKUP($B83,'Account 2 '!$C:$AS,L$2,0)</f>
        <v>0</v>
      </c>
      <c r="N83" s="3">
        <f t="shared" si="6"/>
        <v>0</v>
      </c>
    </row>
    <row r="84" spans="2:14">
      <c r="B84" s="10">
        <v>42356</v>
      </c>
      <c r="C84">
        <f>VLOOKUP($B84,'Account 1'!$C:$AS,C$2,0)</f>
        <v>103.071555089244</v>
      </c>
      <c r="D84">
        <f>VLOOKUP($B84,'Account 2 '!$C:$AS,C$2,0)</f>
        <v>-59.150950505874299</v>
      </c>
      <c r="E84">
        <f t="shared" si="7"/>
        <v>97.375641731889118</v>
      </c>
      <c r="F84">
        <f t="shared" si="8"/>
        <v>99.820360971486423</v>
      </c>
      <c r="H84" s="3">
        <f>VLOOKUP($B84,'Account 1'!$C:$AS,H$2,0)</f>
        <v>19623067.609999999</v>
      </c>
      <c r="I84" s="3">
        <f>VLOOKUP($B84,'Account 2 '!$C:$AS,H$2,0)</f>
        <v>-1577465.79</v>
      </c>
      <c r="J84" s="3">
        <f t="shared" si="5"/>
        <v>18045601.82</v>
      </c>
      <c r="L84">
        <f>VLOOKUP($B84,'Account 1'!$C:$AS,L$2,0)</f>
        <v>0</v>
      </c>
      <c r="M84" s="3">
        <f>VLOOKUP($B84,'Account 2 '!$C:$AS,L$2,0)</f>
        <v>0</v>
      </c>
      <c r="N84" s="3">
        <f t="shared" si="6"/>
        <v>0</v>
      </c>
    </row>
    <row r="85" spans="2:14">
      <c r="B85" s="10">
        <v>42359</v>
      </c>
      <c r="C85">
        <f>VLOOKUP($B85,'Account 1'!$C:$AS,C$2,0)</f>
        <v>103.582596364643</v>
      </c>
      <c r="D85">
        <f>VLOOKUP($B85,'Account 2 '!$C:$AS,C$2,0)</f>
        <v>-59.304649569007402</v>
      </c>
      <c r="E85">
        <f t="shared" si="7"/>
        <v>97.803691664926077</v>
      </c>
      <c r="F85">
        <f t="shared" si="8"/>
        <v>100.33587282307198</v>
      </c>
      <c r="H85" s="3">
        <f>VLOOKUP($B85,'Account 1'!$C:$AS,H$2,0)</f>
        <v>19720361.16</v>
      </c>
      <c r="I85" s="3">
        <f>VLOOKUP($B85,'Account 2 '!$C:$AS,H$2,0)</f>
        <v>-1581564.71</v>
      </c>
      <c r="J85" s="3">
        <f t="shared" si="5"/>
        <v>18138796.449999999</v>
      </c>
      <c r="L85">
        <f>VLOOKUP($B85,'Account 1'!$C:$AS,L$2,0)</f>
        <v>0</v>
      </c>
      <c r="M85" s="3">
        <f>VLOOKUP($B85,'Account 2 '!$C:$AS,L$2,0)</f>
        <v>0</v>
      </c>
      <c r="N85" s="3">
        <f t="shared" si="6"/>
        <v>0</v>
      </c>
    </row>
    <row r="86" spans="2:14">
      <c r="B86" s="10">
        <v>42360</v>
      </c>
      <c r="C86">
        <f>VLOOKUP($B86,'Account 1'!$C:$AS,C$2,0)</f>
        <v>103.89855163935999</v>
      </c>
      <c r="D86">
        <f>VLOOKUP($B86,'Account 2 '!$C:$AS,C$2,0)</f>
        <v>-59.411578433050202</v>
      </c>
      <c r="E86">
        <f t="shared" si="7"/>
        <v>98.066777578181771</v>
      </c>
      <c r="F86">
        <f t="shared" si="8"/>
        <v>100.65283612440345</v>
      </c>
      <c r="H86" s="3">
        <f>VLOOKUP($B86,'Account 1'!$C:$AS,H$2,0)</f>
        <v>19780513.66</v>
      </c>
      <c r="I86" s="3">
        <f>VLOOKUP($B86,'Account 2 '!$C:$AS,H$2,0)</f>
        <v>-1584416.34</v>
      </c>
      <c r="J86" s="3">
        <f t="shared" si="5"/>
        <v>18196097.32</v>
      </c>
      <c r="L86">
        <f>VLOOKUP($B86,'Account 1'!$C:$AS,L$2,0)</f>
        <v>0</v>
      </c>
      <c r="M86" s="3">
        <f>VLOOKUP($B86,'Account 2 '!$C:$AS,L$2,0)</f>
        <v>0</v>
      </c>
      <c r="N86" s="3">
        <f t="shared" si="6"/>
        <v>0</v>
      </c>
    </row>
    <row r="87" spans="2:14">
      <c r="B87" s="10">
        <v>42361</v>
      </c>
      <c r="C87">
        <f>VLOOKUP($B87,'Account 1'!$C:$AS,C$2,0)</f>
        <v>107.895820541039</v>
      </c>
      <c r="D87">
        <f>VLOOKUP($B87,'Account 2 '!$C:$AS,C$2,0)</f>
        <v>-59.396333843227303</v>
      </c>
      <c r="E87">
        <f t="shared" si="7"/>
        <v>101.56175049963512</v>
      </c>
      <c r="F87">
        <f t="shared" si="8"/>
        <v>104.86466919547931</v>
      </c>
      <c r="H87" s="3">
        <f>VLOOKUP($B87,'Account 1'!$C:$AS,H$2,0)</f>
        <v>20541525.539999999</v>
      </c>
      <c r="I87" s="3">
        <f>VLOOKUP($B87,'Account 2 '!$C:$AS,H$2,0)</f>
        <v>-1584009.79</v>
      </c>
      <c r="J87" s="3">
        <f t="shared" si="5"/>
        <v>18957515.75</v>
      </c>
      <c r="L87">
        <f>VLOOKUP($B87,'Account 1'!$C:$AS,L$2,0)</f>
        <v>0</v>
      </c>
      <c r="M87" s="3">
        <f>VLOOKUP($B87,'Account 2 '!$C:$AS,L$2,0)</f>
        <v>0</v>
      </c>
      <c r="N87" s="3">
        <f t="shared" si="6"/>
        <v>0</v>
      </c>
    </row>
    <row r="88" spans="2:14">
      <c r="B88" s="10">
        <v>42362</v>
      </c>
      <c r="C88">
        <f>VLOOKUP($B88,'Account 1'!$C:$AS,C$2,0)</f>
        <v>107.13440034339099</v>
      </c>
      <c r="D88">
        <f>VLOOKUP($B88,'Account 2 '!$C:$AS,C$2,0)</f>
        <v>-59.377068776413203</v>
      </c>
      <c r="E88">
        <f t="shared" si="7"/>
        <v>100.8986995502965</v>
      </c>
      <c r="F88">
        <f t="shared" si="8"/>
        <v>104.06564804303949</v>
      </c>
      <c r="H88" s="3">
        <f>VLOOKUP($B88,'Account 1'!$C:$AS,H$2,0)</f>
        <v>20396564.109999999</v>
      </c>
      <c r="I88" s="3">
        <f>VLOOKUP($B88,'Account 2 '!$C:$AS,H$2,0)</f>
        <v>-1583496.02</v>
      </c>
      <c r="J88" s="3">
        <f t="shared" si="5"/>
        <v>18813068.09</v>
      </c>
      <c r="L88">
        <f>VLOOKUP($B88,'Account 1'!$C:$AS,L$2,0)</f>
        <v>0</v>
      </c>
      <c r="M88" s="3">
        <f>VLOOKUP($B88,'Account 2 '!$C:$AS,L$2,0)</f>
        <v>0</v>
      </c>
      <c r="N88" s="3">
        <f t="shared" si="6"/>
        <v>0</v>
      </c>
    </row>
    <row r="89" spans="2:14">
      <c r="B89" s="10">
        <v>42363</v>
      </c>
      <c r="C89">
        <f>VLOOKUP($B89,'Account 1'!$C:$AS,C$2,0)</f>
        <v>107.31926962082299</v>
      </c>
      <c r="D89">
        <f>VLOOKUP($B89,'Account 2 '!$C:$AS,C$2,0)</f>
        <v>-59.433743177963002</v>
      </c>
      <c r="E89">
        <f t="shared" si="7"/>
        <v>101.05332725653795</v>
      </c>
      <c r="F89">
        <f t="shared" si="8"/>
        <v>104.25197615642119</v>
      </c>
      <c r="H89" s="3">
        <f>VLOOKUP($B89,'Account 1'!$C:$AS,H$2,0)</f>
        <v>20431760.07</v>
      </c>
      <c r="I89" s="3">
        <f>VLOOKUP($B89,'Account 2 '!$C:$AS,H$2,0)</f>
        <v>-1585007.44</v>
      </c>
      <c r="J89" s="3">
        <f t="shared" si="5"/>
        <v>18846752.629999999</v>
      </c>
      <c r="L89">
        <f>VLOOKUP($B89,'Account 1'!$C:$AS,L$2,0)</f>
        <v>0</v>
      </c>
      <c r="M89" s="3">
        <f>VLOOKUP($B89,'Account 2 '!$C:$AS,L$2,0)</f>
        <v>0</v>
      </c>
      <c r="N89" s="3">
        <f t="shared" si="6"/>
        <v>0</v>
      </c>
    </row>
    <row r="90" spans="2:14">
      <c r="B90" s="10">
        <v>42366</v>
      </c>
      <c r="C90">
        <f>VLOOKUP($B90,'Account 1'!$C:$AS,C$2,0)</f>
        <v>108.34148732027199</v>
      </c>
      <c r="D90">
        <f>VLOOKUP($B90,'Account 2 '!$C:$AS,C$2,0)</f>
        <v>-59.343841532694498</v>
      </c>
      <c r="E90">
        <f t="shared" si="7"/>
        <v>101.95757232264525</v>
      </c>
      <c r="F90">
        <f t="shared" si="8"/>
        <v>105.34175118552167</v>
      </c>
      <c r="H90" s="3">
        <f>VLOOKUP($B90,'Account 1'!$C:$AS,H$2,0)</f>
        <v>20626372.899999999</v>
      </c>
      <c r="I90" s="3">
        <f>VLOOKUP($B90,'Account 2 '!$C:$AS,H$2,0)</f>
        <v>-1582609.9</v>
      </c>
      <c r="J90" s="3">
        <f t="shared" si="5"/>
        <v>19043763</v>
      </c>
      <c r="L90">
        <f>VLOOKUP($B90,'Account 1'!$C:$AS,L$2,0)</f>
        <v>0</v>
      </c>
      <c r="M90" s="3">
        <f>VLOOKUP($B90,'Account 2 '!$C:$AS,L$2,0)</f>
        <v>0</v>
      </c>
      <c r="N90" s="3">
        <f t="shared" si="6"/>
        <v>0</v>
      </c>
    </row>
    <row r="91" spans="2:14">
      <c r="B91" s="10">
        <v>42367</v>
      </c>
      <c r="C91">
        <f>VLOOKUP($B91,'Account 1'!$C:$AS,C$2,0)</f>
        <v>107.143837322482</v>
      </c>
      <c r="D91">
        <f>VLOOKUP($B91,'Account 2 '!$C:$AS,C$2,0)</f>
        <v>-59.186258108327202</v>
      </c>
      <c r="E91">
        <f t="shared" si="7"/>
        <v>100.93010124203312</v>
      </c>
      <c r="F91">
        <f t="shared" si="8"/>
        <v>104.10373433928171</v>
      </c>
      <c r="H91" s="3">
        <f>VLOOKUP($B91,'Account 1'!$C:$AS,H$2,0)</f>
        <v>20398360.75</v>
      </c>
      <c r="I91" s="3">
        <f>VLOOKUP($B91,'Account 2 '!$C:$AS,H$2,0)</f>
        <v>-1578407.39</v>
      </c>
      <c r="J91" s="3">
        <f t="shared" si="5"/>
        <v>18819953.359999999</v>
      </c>
      <c r="L91">
        <f>VLOOKUP($B91,'Account 1'!$C:$AS,L$2,0)</f>
        <v>0</v>
      </c>
      <c r="M91" s="3">
        <f>VLOOKUP($B91,'Account 2 '!$C:$AS,L$2,0)</f>
        <v>0</v>
      </c>
      <c r="N91" s="3">
        <f t="shared" si="6"/>
        <v>0</v>
      </c>
    </row>
    <row r="92" spans="2:14">
      <c r="B92" s="10">
        <v>42368</v>
      </c>
      <c r="C92">
        <f>VLOOKUP($B92,'Account 1'!$C:$AS,C$2,0)</f>
        <v>108.361020108429</v>
      </c>
      <c r="D92">
        <f>VLOOKUP($B92,'Account 2 '!$C:$AS,C$2,0)</f>
        <v>-59.144284958495398</v>
      </c>
      <c r="E92">
        <f t="shared" si="7"/>
        <v>101.9994848806607</v>
      </c>
      <c r="F92">
        <f t="shared" si="8"/>
        <v>105.39175971214178</v>
      </c>
      <c r="H92" s="3">
        <f>VLOOKUP($B92,'Account 1'!$C:$AS,H$2,0)</f>
        <v>20630091.609999999</v>
      </c>
      <c r="I92" s="3">
        <f>VLOOKUP($B92,'Account 2 '!$C:$AS,H$2,0)</f>
        <v>-1577288.03</v>
      </c>
      <c r="J92" s="3">
        <f t="shared" si="5"/>
        <v>19052803.579999998</v>
      </c>
      <c r="L92">
        <f>VLOOKUP($B92,'Account 1'!$C:$AS,L$2,0)</f>
        <v>0</v>
      </c>
      <c r="M92" s="3">
        <f>VLOOKUP($B92,'Account 2 '!$C:$AS,L$2,0)</f>
        <v>0</v>
      </c>
      <c r="N92" s="3">
        <f t="shared" si="6"/>
        <v>0</v>
      </c>
    </row>
    <row r="93" spans="2:14">
      <c r="B93" s="10">
        <v>42369</v>
      </c>
      <c r="C93">
        <f>VLOOKUP($B93,'Account 1'!$C:$AS,C$2,0)</f>
        <v>106.689996912526</v>
      </c>
      <c r="D93">
        <f>VLOOKUP($B93,'Account 2 '!$C:$AS,C$2,0)</f>
        <v>-59.031968460297499</v>
      </c>
      <c r="E93">
        <f t="shared" si="7"/>
        <v>100.55203726428881</v>
      </c>
      <c r="F93">
        <f t="shared" si="8"/>
        <v>103.6485487045743</v>
      </c>
      <c r="H93" s="3">
        <f>VLOOKUP($B93,'Account 1'!$C:$AS,H$2,0)</f>
        <v>20311957.27</v>
      </c>
      <c r="I93" s="3">
        <f>VLOOKUP($B93,'Account 2 '!$C:$AS,H$2,0)</f>
        <v>-1574292.72</v>
      </c>
      <c r="J93" s="3">
        <f t="shared" si="5"/>
        <v>18737664.550000001</v>
      </c>
      <c r="L93">
        <f>VLOOKUP($B93,'Account 1'!$C:$AS,L$2,0)</f>
        <v>0</v>
      </c>
      <c r="M93" s="3">
        <f>VLOOKUP($B93,'Account 2 '!$C:$AS,L$2,0)</f>
        <v>0</v>
      </c>
      <c r="N93" s="3">
        <f t="shared" si="6"/>
        <v>0</v>
      </c>
    </row>
    <row r="94" spans="2:14">
      <c r="B94" s="10">
        <v>42370</v>
      </c>
      <c r="C94">
        <f>VLOOKUP($B94,'Account 1'!$C:$AS,C$2,0)</f>
        <v>107.46382457572</v>
      </c>
      <c r="D94">
        <f>VLOOKUP($B94,'Account 2 '!$C:$AS,C$2,0)</f>
        <v>-59.267985683652299</v>
      </c>
      <c r="E94">
        <f t="shared" si="7"/>
        <v>101.19996879571138</v>
      </c>
      <c r="F94">
        <f t="shared" si="8"/>
        <v>104.42866143007967</v>
      </c>
      <c r="H94" s="3">
        <f>VLOOKUP($B94,'Account 1'!$C:$AS,H$2,0)</f>
        <v>20459280.870000001</v>
      </c>
      <c r="I94" s="3">
        <f>VLOOKUP($B94,'Account 2 '!$C:$AS,H$2,0)</f>
        <v>-1580586.94</v>
      </c>
      <c r="J94" s="3">
        <f t="shared" si="5"/>
        <v>18878693.93</v>
      </c>
      <c r="L94">
        <f>VLOOKUP($B94,'Account 1'!$C:$AS,L$2,0)</f>
        <v>0</v>
      </c>
      <c r="M94" s="3">
        <f>VLOOKUP($B94,'Account 2 '!$C:$AS,L$2,0)</f>
        <v>0</v>
      </c>
      <c r="N94" s="3">
        <f t="shared" si="6"/>
        <v>0</v>
      </c>
    </row>
    <row r="95" spans="2:14">
      <c r="B95" s="10">
        <v>42373</v>
      </c>
      <c r="C95">
        <f>VLOOKUP($B95,'Account 1'!$C:$AS,C$2,0)</f>
        <v>103.593735544406</v>
      </c>
      <c r="D95">
        <f>VLOOKUP($B95,'Account 2 '!$C:$AS,C$2,0)</f>
        <v>-58.882959203705099</v>
      </c>
      <c r="E95">
        <f t="shared" si="7"/>
        <v>97.863972950411764</v>
      </c>
      <c r="F95">
        <f t="shared" si="8"/>
        <v>100.40981071992088</v>
      </c>
      <c r="H95" s="3">
        <f>VLOOKUP($B95,'Account 1'!$C:$AS,H$2,0)</f>
        <v>19722481.870000001</v>
      </c>
      <c r="I95" s="3">
        <f>VLOOKUP($B95,'Account 2 '!$C:$AS,H$2,0)</f>
        <v>-1570318.87</v>
      </c>
      <c r="J95" s="3">
        <f t="shared" si="5"/>
        <v>18152163</v>
      </c>
      <c r="L95">
        <f>VLOOKUP($B95,'Account 1'!$C:$AS,L$2,0)</f>
        <v>0</v>
      </c>
      <c r="M95" s="3">
        <f>VLOOKUP($B95,'Account 2 '!$C:$AS,L$2,0)</f>
        <v>0</v>
      </c>
      <c r="N95" s="3">
        <f t="shared" si="6"/>
        <v>0</v>
      </c>
    </row>
    <row r="96" spans="2:14">
      <c r="B96" s="10">
        <v>42374</v>
      </c>
      <c r="C96">
        <f>VLOOKUP($B96,'Account 1'!$C:$AS,C$2,0)</f>
        <v>105.44102231053</v>
      </c>
      <c r="D96">
        <f>VLOOKUP($B96,'Account 2 '!$C:$AS,C$2,0)</f>
        <v>-58.8436704965874</v>
      </c>
      <c r="E96">
        <f t="shared" si="7"/>
        <v>99.485202017560042</v>
      </c>
      <c r="F96">
        <f t="shared" si="8"/>
        <v>102.36101210051136</v>
      </c>
      <c r="H96" s="3">
        <f>VLOOKUP($B96,'Account 1'!$C:$AS,H$2,0)</f>
        <v>20074173.789999999</v>
      </c>
      <c r="I96" s="3">
        <f>VLOOKUP($B96,'Account 2 '!$C:$AS,H$2,0)</f>
        <v>-1569271.1</v>
      </c>
      <c r="J96" s="3">
        <f t="shared" si="5"/>
        <v>18504902.689999998</v>
      </c>
      <c r="L96">
        <f>VLOOKUP($B96,'Account 1'!$C:$AS,L$2,0)</f>
        <v>0</v>
      </c>
      <c r="M96" s="3">
        <f>VLOOKUP($B96,'Account 2 '!$C:$AS,L$2,0)</f>
        <v>0</v>
      </c>
      <c r="N96" s="3">
        <f t="shared" si="6"/>
        <v>0</v>
      </c>
    </row>
    <row r="97" spans="2:14">
      <c r="B97" s="10">
        <v>42375</v>
      </c>
      <c r="C97">
        <f>VLOOKUP($B97,'Account 1'!$C:$AS,C$2,0)</f>
        <v>98.672648401577305</v>
      </c>
      <c r="D97">
        <f>VLOOKUP($B97,'Account 2 '!$C:$AS,C$2,0)</f>
        <v>-58.579259826277003</v>
      </c>
      <c r="E97">
        <f t="shared" si="7"/>
        <v>93.594576345188699</v>
      </c>
      <c r="F97">
        <f t="shared" si="8"/>
        <v>95.272140796535453</v>
      </c>
      <c r="H97" s="3">
        <f>VLOOKUP($B97,'Account 1'!$C:$AS,H$2,0)</f>
        <v>18785590.739999998</v>
      </c>
      <c r="I97" s="3">
        <f>VLOOKUP($B97,'Account 2 '!$C:$AS,H$2,0)</f>
        <v>-1562219.67</v>
      </c>
      <c r="J97" s="3">
        <f t="shared" si="5"/>
        <v>17223371.07</v>
      </c>
      <c r="L97">
        <f>VLOOKUP($B97,'Account 1'!$C:$AS,L$2,0)</f>
        <v>0</v>
      </c>
      <c r="M97" s="3">
        <f>VLOOKUP($B97,'Account 2 '!$C:$AS,L$2,0)</f>
        <v>0</v>
      </c>
      <c r="N97" s="3">
        <f t="shared" si="6"/>
        <v>0</v>
      </c>
    </row>
    <row r="98" spans="2:14">
      <c r="B98" s="10">
        <v>42376</v>
      </c>
      <c r="C98">
        <f>VLOOKUP($B98,'Account 1'!$C:$AS,C$2,0)</f>
        <v>93.626438452750193</v>
      </c>
      <c r="D98">
        <f>VLOOKUP($B98,'Account 2 '!$C:$AS,C$2,0)</f>
        <v>-58.6515095451918</v>
      </c>
      <c r="E98">
        <f t="shared" si="7"/>
        <v>89.166689340444677</v>
      </c>
      <c r="F98">
        <f t="shared" si="8"/>
        <v>89.94724277466986</v>
      </c>
      <c r="H98" s="3">
        <f>VLOOKUP($B98,'Account 1'!$C:$AS,H$2,0)</f>
        <v>17824878.359999999</v>
      </c>
      <c r="I98" s="3">
        <f>VLOOKUP($B98,'Account 2 '!$C:$AS,H$2,0)</f>
        <v>-1564146.46</v>
      </c>
      <c r="J98" s="3">
        <f t="shared" si="5"/>
        <v>16260731.899999999</v>
      </c>
      <c r="L98">
        <f>VLOOKUP($B98,'Account 1'!$C:$AS,L$2,0)</f>
        <v>0</v>
      </c>
      <c r="M98" s="3">
        <f>VLOOKUP($B98,'Account 2 '!$C:$AS,L$2,0)</f>
        <v>0</v>
      </c>
      <c r="N98" s="3">
        <f t="shared" si="6"/>
        <v>0</v>
      </c>
    </row>
    <row r="99" spans="2:14">
      <c r="B99" s="10">
        <v>42377</v>
      </c>
      <c r="C99">
        <f>VLOOKUP($B99,'Account 1'!$C:$AS,C$2,0)</f>
        <v>100.074920600205</v>
      </c>
      <c r="D99">
        <f>VLOOKUP($B99,'Account 2 '!$C:$AS,C$2,0)</f>
        <v>-58.398776706903398</v>
      </c>
      <c r="E99">
        <f t="shared" si="7"/>
        <v>94.843573281359227</v>
      </c>
      <c r="F99">
        <f t="shared" si="8"/>
        <v>96.775519383015364</v>
      </c>
      <c r="H99" s="3">
        <f>VLOOKUP($B99,'Account 1'!$C:$AS,H$2,0)</f>
        <v>19052559.469999999</v>
      </c>
      <c r="I99" s="3">
        <f>VLOOKUP($B99,'Account 2 '!$C:$AS,H$2,0)</f>
        <v>-1557406.46</v>
      </c>
      <c r="J99" s="3">
        <f t="shared" si="5"/>
        <v>17495153.009999998</v>
      </c>
      <c r="L99">
        <f>VLOOKUP($B99,'Account 1'!$C:$AS,L$2,0)</f>
        <v>0</v>
      </c>
      <c r="M99" s="3">
        <f>VLOOKUP($B99,'Account 2 '!$C:$AS,L$2,0)</f>
        <v>0</v>
      </c>
      <c r="N99" s="3">
        <f t="shared" si="6"/>
        <v>0</v>
      </c>
    </row>
    <row r="100" spans="2:14">
      <c r="B100" s="10">
        <v>42380</v>
      </c>
      <c r="C100">
        <f>VLOOKUP($B100,'Account 1'!$C:$AS,C$2,0)</f>
        <v>94.104779742581499</v>
      </c>
      <c r="D100">
        <f>VLOOKUP($B100,'Account 2 '!$C:$AS,C$2,0)</f>
        <v>-58.598059549690099</v>
      </c>
      <c r="E100">
        <f t="shared" si="7"/>
        <v>89.588615601049284</v>
      </c>
      <c r="F100">
        <f t="shared" si="8"/>
        <v>90.458876061095893</v>
      </c>
      <c r="H100" s="3">
        <f>VLOOKUP($B100,'Account 1'!$C:$AS,H$2,0)</f>
        <v>17915946.390000001</v>
      </c>
      <c r="I100" s="3">
        <f>VLOOKUP($B100,'Account 2 '!$C:$AS,H$2,0)</f>
        <v>-1562721.03</v>
      </c>
      <c r="J100" s="3">
        <f t="shared" si="5"/>
        <v>16353225.360000001</v>
      </c>
      <c r="L100">
        <f>VLOOKUP($B100,'Account 1'!$C:$AS,L$2,0)</f>
        <v>0</v>
      </c>
      <c r="M100" s="3">
        <f>VLOOKUP($B100,'Account 2 '!$C:$AS,L$2,0)</f>
        <v>0</v>
      </c>
      <c r="N100" s="3">
        <f t="shared" si="6"/>
        <v>0</v>
      </c>
    </row>
    <row r="101" spans="2:14">
      <c r="B101" s="10">
        <v>42381</v>
      </c>
      <c r="C101">
        <f>VLOOKUP($B101,'Account 1'!$C:$AS,C$2,0)</f>
        <v>92.545001955147299</v>
      </c>
      <c r="D101">
        <f>VLOOKUP($B101,'Account 2 '!$C:$AS,C$2,0)</f>
        <v>-58.509010971494398</v>
      </c>
      <c r="E101">
        <f t="shared" si="7"/>
        <v>88.233746580337083</v>
      </c>
      <c r="F101">
        <f t="shared" si="8"/>
        <v>88.829386827608189</v>
      </c>
      <c r="H101" s="3">
        <f>VLOOKUP($B101,'Account 1'!$C:$AS,H$2,0)</f>
        <v>17618991.280000001</v>
      </c>
      <c r="I101" s="3">
        <f>VLOOKUP($B101,'Account 2 '!$C:$AS,H$2,0)</f>
        <v>-1560346.24</v>
      </c>
      <c r="J101" s="3">
        <f t="shared" si="5"/>
        <v>16058645.040000001</v>
      </c>
      <c r="L101">
        <f>VLOOKUP($B101,'Account 1'!$C:$AS,L$2,0)</f>
        <v>0</v>
      </c>
      <c r="M101" s="3">
        <f>VLOOKUP($B101,'Account 2 '!$C:$AS,L$2,0)</f>
        <v>0</v>
      </c>
      <c r="N101" s="3">
        <f t="shared" si="6"/>
        <v>0</v>
      </c>
    </row>
    <row r="102" spans="2:14">
      <c r="B102" s="10">
        <v>42382</v>
      </c>
      <c r="C102">
        <f>VLOOKUP($B102,'Account 1'!$C:$AS,C$2,0)</f>
        <v>91.970446906845197</v>
      </c>
      <c r="D102">
        <f>VLOOKUP($B102,'Account 2 '!$C:$AS,C$2,0)</f>
        <v>-58.548871514781801</v>
      </c>
      <c r="E102">
        <f t="shared" si="7"/>
        <v>87.725632792185991</v>
      </c>
      <c r="F102">
        <f t="shared" si="8"/>
        <v>88.218434073195539</v>
      </c>
      <c r="H102" s="3">
        <f>VLOOKUP($B102,'Account 1'!$C:$AS,H$2,0)</f>
        <v>17509605.789999999</v>
      </c>
      <c r="I102" s="3">
        <f>VLOOKUP($B102,'Account 2 '!$C:$AS,H$2,0)</f>
        <v>-1561409.26</v>
      </c>
      <c r="J102" s="3">
        <f t="shared" si="5"/>
        <v>15948196.529999999</v>
      </c>
      <c r="L102">
        <f>VLOOKUP($B102,'Account 1'!$C:$AS,L$2,0)</f>
        <v>0</v>
      </c>
      <c r="M102" s="3">
        <f>VLOOKUP($B102,'Account 2 '!$C:$AS,L$2,0)</f>
        <v>0</v>
      </c>
      <c r="N102" s="3">
        <f t="shared" si="6"/>
        <v>0</v>
      </c>
    </row>
    <row r="103" spans="2:14">
      <c r="B103" s="10">
        <v>42383</v>
      </c>
      <c r="C103">
        <f>VLOOKUP($B103,'Account 1'!$C:$AS,C$2,0)</f>
        <v>90.006065416703805</v>
      </c>
      <c r="D103">
        <f>VLOOKUP($B103,'Account 2 '!$C:$AS,C$2,0)</f>
        <v>-58.501460484206902</v>
      </c>
      <c r="E103">
        <f t="shared" si="7"/>
        <v>86.011139300134374</v>
      </c>
      <c r="F103">
        <f t="shared" si="8"/>
        <v>86.156708271854029</v>
      </c>
      <c r="H103" s="3">
        <f>VLOOKUP($B103,'Account 1'!$C:$AS,H$2,0)</f>
        <v>17135621.030000001</v>
      </c>
      <c r="I103" s="3">
        <f>VLOOKUP($B103,'Account 2 '!$C:$AS,H$2,0)</f>
        <v>-1560144.88</v>
      </c>
      <c r="J103" s="3">
        <f t="shared" si="5"/>
        <v>15575476.150000002</v>
      </c>
      <c r="L103">
        <f>VLOOKUP($B103,'Account 1'!$C:$AS,L$2,0)</f>
        <v>0</v>
      </c>
      <c r="M103" s="3">
        <f>VLOOKUP($B103,'Account 2 '!$C:$AS,L$2,0)</f>
        <v>0</v>
      </c>
      <c r="N103" s="3">
        <f t="shared" si="6"/>
        <v>0</v>
      </c>
    </row>
    <row r="104" spans="2:14">
      <c r="B104" s="10">
        <v>42384</v>
      </c>
      <c r="C104">
        <f>VLOOKUP($B104,'Account 1'!$C:$AS,C$2,0)</f>
        <v>87.208721033617906</v>
      </c>
      <c r="D104">
        <f>VLOOKUP($B104,'Account 2 '!$C:$AS,C$2,0)</f>
        <v>-58.411642458260197</v>
      </c>
      <c r="E104">
        <f t="shared" si="7"/>
        <v>83.572049856152518</v>
      </c>
      <c r="F104">
        <f t="shared" si="8"/>
        <v>83.224032484455165</v>
      </c>
      <c r="H104" s="3">
        <f>VLOOKUP($B104,'Account 1'!$C:$AS,H$2,0)</f>
        <v>16603054.33</v>
      </c>
      <c r="I104" s="3">
        <f>VLOOKUP($B104,'Account 2 '!$C:$AS,H$2,0)</f>
        <v>-1557749.57</v>
      </c>
      <c r="J104" s="3">
        <f t="shared" si="5"/>
        <v>15045304.76</v>
      </c>
      <c r="L104">
        <f>VLOOKUP($B104,'Account 1'!$C:$AS,L$2,0)</f>
        <v>0</v>
      </c>
      <c r="M104" s="3">
        <f>VLOOKUP($B104,'Account 2 '!$C:$AS,L$2,0)</f>
        <v>0</v>
      </c>
      <c r="N104" s="3">
        <f t="shared" si="6"/>
        <v>0</v>
      </c>
    </row>
    <row r="105" spans="2:14">
      <c r="B105" s="10">
        <v>42387</v>
      </c>
      <c r="C105">
        <f>VLOOKUP($B105,'Account 1'!$C:$AS,C$2,0)</f>
        <v>88.451400009111396</v>
      </c>
      <c r="D105">
        <f>VLOOKUP($B105,'Account 2 '!$C:$AS,C$2,0)</f>
        <v>-58.401000305910799</v>
      </c>
      <c r="E105">
        <f t="shared" si="7"/>
        <v>84.662067883464815</v>
      </c>
      <c r="F105">
        <f t="shared" si="8"/>
        <v>84.534286382933928</v>
      </c>
      <c r="H105" s="3">
        <f>VLOOKUP($B105,'Account 1'!$C:$AS,H$2,0)</f>
        <v>16839639.23</v>
      </c>
      <c r="I105" s="3">
        <f>VLOOKUP($B105,'Account 2 '!$C:$AS,H$2,0)</f>
        <v>-1557465.76</v>
      </c>
      <c r="J105" s="3">
        <f t="shared" si="5"/>
        <v>15282173.470000001</v>
      </c>
      <c r="L105">
        <f>VLOOKUP($B105,'Account 1'!$C:$AS,L$2,0)</f>
        <v>0</v>
      </c>
      <c r="M105" s="3">
        <f>VLOOKUP($B105,'Account 2 '!$C:$AS,L$2,0)</f>
        <v>0</v>
      </c>
      <c r="N105" s="3">
        <f t="shared" si="6"/>
        <v>0</v>
      </c>
    </row>
    <row r="106" spans="2:14">
      <c r="B106" s="10">
        <v>42388</v>
      </c>
      <c r="C106">
        <f>VLOOKUP($B106,'Account 1'!$C:$AS,C$2,0)</f>
        <v>94.609668051305604</v>
      </c>
      <c r="D106">
        <f>VLOOKUP($B106,'Account 2 '!$C:$AS,C$2,0)</f>
        <v>-58.423598146414498</v>
      </c>
      <c r="E106">
        <f t="shared" si="7"/>
        <v>90.054724314857651</v>
      </c>
      <c r="F106">
        <f t="shared" si="8"/>
        <v>91.016317814612933</v>
      </c>
      <c r="H106" s="3">
        <f>VLOOKUP($B106,'Account 1'!$C:$AS,H$2,0)</f>
        <v>18012068.52</v>
      </c>
      <c r="I106" s="3">
        <f>VLOOKUP($B106,'Account 2 '!$C:$AS,H$2,0)</f>
        <v>-1558068.41</v>
      </c>
      <c r="J106" s="3">
        <f t="shared" si="5"/>
        <v>16454000.109999999</v>
      </c>
      <c r="L106">
        <f>VLOOKUP($B106,'Account 1'!$C:$AS,L$2,0)</f>
        <v>0</v>
      </c>
      <c r="M106" s="3">
        <f>VLOOKUP($B106,'Account 2 '!$C:$AS,L$2,0)</f>
        <v>0</v>
      </c>
      <c r="N106" s="3">
        <f t="shared" si="6"/>
        <v>0</v>
      </c>
    </row>
    <row r="107" spans="2:14">
      <c r="B107" s="10">
        <v>42389</v>
      </c>
      <c r="C107">
        <f>VLOOKUP($B107,'Account 1'!$C:$AS,C$2,0)</f>
        <v>89.972136119428498</v>
      </c>
      <c r="D107">
        <f>VLOOKUP($B107,'Account 2 '!$C:$AS,C$2,0)</f>
        <v>-58.399469659848698</v>
      </c>
      <c r="E107">
        <f t="shared" si="7"/>
        <v>85.994864961081518</v>
      </c>
      <c r="F107">
        <f t="shared" si="8"/>
        <v>86.136022332863476</v>
      </c>
      <c r="H107" s="3">
        <f>VLOOKUP($B107,'Account 1'!$C:$AS,H$2,0)</f>
        <v>17129161.469999999</v>
      </c>
      <c r="I107" s="3">
        <f>VLOOKUP($B107,'Account 2 '!$C:$AS,H$2,0)</f>
        <v>-1557424.94</v>
      </c>
      <c r="J107" s="3">
        <f t="shared" si="5"/>
        <v>15571736.529999999</v>
      </c>
      <c r="L107">
        <f>VLOOKUP($B107,'Account 1'!$C:$AS,L$2,0)</f>
        <v>0</v>
      </c>
      <c r="M107" s="3">
        <f>VLOOKUP($B107,'Account 2 '!$C:$AS,L$2,0)</f>
        <v>0</v>
      </c>
      <c r="N107" s="3">
        <f t="shared" si="6"/>
        <v>0</v>
      </c>
    </row>
    <row r="108" spans="2:14">
      <c r="B108" s="10">
        <v>42390</v>
      </c>
      <c r="C108">
        <f>VLOOKUP($B108,'Account 1'!$C:$AS,C$2,0)</f>
        <v>85.686097359400307</v>
      </c>
      <c r="D108">
        <f>VLOOKUP($B108,'Account 2 '!$C:$AS,C$2,0)</f>
        <v>-58.5381157451476</v>
      </c>
      <c r="E108">
        <f t="shared" si="7"/>
        <v>82.222704318534298</v>
      </c>
      <c r="F108">
        <f t="shared" si="8"/>
        <v>81.601877382758772</v>
      </c>
      <c r="H108" s="3">
        <f>VLOOKUP($B108,'Account 1'!$C:$AS,H$2,0)</f>
        <v>16313172.73</v>
      </c>
      <c r="I108" s="3">
        <f>VLOOKUP($B108,'Account 2 '!$C:$AS,H$2,0)</f>
        <v>-1561122.42</v>
      </c>
      <c r="J108" s="3">
        <f t="shared" si="5"/>
        <v>14752050.310000001</v>
      </c>
      <c r="L108">
        <f>VLOOKUP($B108,'Account 1'!$C:$AS,L$2,0)</f>
        <v>0</v>
      </c>
      <c r="M108" s="3">
        <f>VLOOKUP($B108,'Account 2 '!$C:$AS,L$2,0)</f>
        <v>0</v>
      </c>
      <c r="N108" s="3">
        <f t="shared" si="6"/>
        <v>0</v>
      </c>
    </row>
    <row r="109" spans="2:14">
      <c r="B109" s="10">
        <v>42391</v>
      </c>
      <c r="C109">
        <f>VLOOKUP($B109,'Account 1'!$C:$AS,C$2,0)</f>
        <v>93.110580202100394</v>
      </c>
      <c r="D109">
        <f>VLOOKUP($B109,'Account 2 '!$C:$AS,C$2,0)</f>
        <v>-58.632184482451599</v>
      </c>
      <c r="E109">
        <f t="shared" si="7"/>
        <v>88.713316208833774</v>
      </c>
      <c r="F109">
        <f t="shared" si="8"/>
        <v>89.406835465594071</v>
      </c>
      <c r="H109" s="3">
        <f>VLOOKUP($B109,'Account 1'!$C:$AS,H$2,0)</f>
        <v>17726667.739999998</v>
      </c>
      <c r="I109" s="3">
        <f>VLOOKUP($B109,'Account 2 '!$C:$AS,H$2,0)</f>
        <v>-1563631.09</v>
      </c>
      <c r="J109" s="3">
        <f t="shared" si="5"/>
        <v>16163036.649999999</v>
      </c>
      <c r="L109">
        <f>VLOOKUP($B109,'Account 1'!$C:$AS,L$2,0)</f>
        <v>0</v>
      </c>
      <c r="M109" s="3">
        <f>VLOOKUP($B109,'Account 2 '!$C:$AS,L$2,0)</f>
        <v>0</v>
      </c>
      <c r="N109" s="3">
        <f t="shared" si="6"/>
        <v>0</v>
      </c>
    </row>
    <row r="110" spans="2:14">
      <c r="B110" s="10">
        <v>42394</v>
      </c>
      <c r="C110">
        <f>VLOOKUP($B110,'Account 1'!$C:$AS,C$2,0)</f>
        <v>93.100512967019796</v>
      </c>
      <c r="D110">
        <f>VLOOKUP($B110,'Account 2 '!$C:$AS,C$2,0)</f>
        <v>-58.644383904055303</v>
      </c>
      <c r="E110">
        <f t="shared" si="7"/>
        <v>88.70300571052087</v>
      </c>
      <c r="F110">
        <f t="shared" si="8"/>
        <v>89.394433870074039</v>
      </c>
      <c r="H110" s="3">
        <f>VLOOKUP($B110,'Account 1'!$C:$AS,H$2,0)</f>
        <v>17724751.109999999</v>
      </c>
      <c r="I110" s="3">
        <f>VLOOKUP($B110,'Account 2 '!$C:$AS,H$2,0)</f>
        <v>-1563956.43</v>
      </c>
      <c r="J110" s="3">
        <f t="shared" si="5"/>
        <v>16160794.68</v>
      </c>
      <c r="L110">
        <f>VLOOKUP($B110,'Account 1'!$C:$AS,L$2,0)</f>
        <v>0</v>
      </c>
      <c r="M110" s="3">
        <f>VLOOKUP($B110,'Account 2 '!$C:$AS,L$2,0)</f>
        <v>0</v>
      </c>
      <c r="N110" s="3">
        <f t="shared" si="6"/>
        <v>0</v>
      </c>
    </row>
    <row r="111" spans="2:14">
      <c r="B111" s="10">
        <v>42395</v>
      </c>
      <c r="C111">
        <f>VLOOKUP($B111,'Account 1'!$C:$AS,C$2,0)</f>
        <v>89.351297779477207</v>
      </c>
      <c r="D111">
        <f>VLOOKUP($B111,'Account 2 '!$C:$AS,C$2,0)</f>
        <v>-58.733348487954601</v>
      </c>
      <c r="E111">
        <f t="shared" si="7"/>
        <v>85.409603281322617</v>
      </c>
      <c r="F111">
        <f t="shared" si="8"/>
        <v>85.432954859025912</v>
      </c>
      <c r="H111" s="3">
        <f>VLOOKUP($B111,'Account 1'!$C:$AS,H$2,0)</f>
        <v>17010964.43</v>
      </c>
      <c r="I111" s="3">
        <f>VLOOKUP($B111,'Account 2 '!$C:$AS,H$2,0)</f>
        <v>-1566328.98</v>
      </c>
      <c r="J111" s="3">
        <f t="shared" si="5"/>
        <v>15444635.449999999</v>
      </c>
      <c r="L111">
        <f>VLOOKUP($B111,'Account 1'!$C:$AS,L$2,0)</f>
        <v>0</v>
      </c>
      <c r="M111" s="3">
        <f>VLOOKUP($B111,'Account 2 '!$C:$AS,L$2,0)</f>
        <v>0</v>
      </c>
      <c r="N111" s="3">
        <f t="shared" si="6"/>
        <v>0</v>
      </c>
    </row>
    <row r="112" spans="2:14">
      <c r="B112" s="10">
        <v>42396</v>
      </c>
      <c r="C112">
        <f>VLOOKUP($B112,'Account 1'!$C:$AS,C$2,0)</f>
        <v>86.266123590666595</v>
      </c>
      <c r="D112">
        <f>VLOOKUP($B112,'Account 2 '!$C:$AS,C$2,0)</f>
        <v>-58.582072135308401</v>
      </c>
      <c r="E112">
        <f t="shared" si="7"/>
        <v>82.727726718509388</v>
      </c>
      <c r="F112">
        <f t="shared" si="8"/>
        <v>82.20622738847608</v>
      </c>
      <c r="H112" s="3">
        <f>VLOOKUP($B112,'Account 1'!$C:$AS,H$2,0)</f>
        <v>16423599.84</v>
      </c>
      <c r="I112" s="3">
        <f>VLOOKUP($B112,'Account 2 '!$C:$AS,H$2,0)</f>
        <v>-1562294.67</v>
      </c>
      <c r="J112" s="3">
        <f t="shared" si="5"/>
        <v>14861305.17</v>
      </c>
      <c r="L112">
        <f>VLOOKUP($B112,'Account 1'!$C:$AS,L$2,0)</f>
        <v>0</v>
      </c>
      <c r="M112" s="3">
        <f>VLOOKUP($B112,'Account 2 '!$C:$AS,L$2,0)</f>
        <v>0</v>
      </c>
      <c r="N112" s="3">
        <f t="shared" si="6"/>
        <v>0</v>
      </c>
    </row>
    <row r="113" spans="2:14">
      <c r="B113" s="10">
        <v>42397</v>
      </c>
      <c r="C113">
        <f>VLOOKUP($B113,'Account 1'!$C:$AS,C$2,0)</f>
        <v>94.535072561766498</v>
      </c>
      <c r="D113">
        <f>VLOOKUP($B113,'Account 2 '!$C:$AS,C$2,0)</f>
        <v>-58.704947916482801</v>
      </c>
      <c r="E113">
        <f t="shared" si="7"/>
        <v>89.9536356822763</v>
      </c>
      <c r="F113">
        <f t="shared" si="8"/>
        <v>90.896255930390168</v>
      </c>
      <c r="H113" s="3">
        <f>VLOOKUP($B113,'Account 1'!$C:$AS,H$2,0)</f>
        <v>17997866.809999999</v>
      </c>
      <c r="I113" s="3">
        <f>VLOOKUP($B113,'Account 2 '!$C:$AS,H$2,0)</f>
        <v>-1565571.58</v>
      </c>
      <c r="J113" s="3">
        <f t="shared" si="5"/>
        <v>16432295.229999999</v>
      </c>
      <c r="L113">
        <f>VLOOKUP($B113,'Account 1'!$C:$AS,L$2,0)</f>
        <v>0</v>
      </c>
      <c r="M113" s="3">
        <f>VLOOKUP($B113,'Account 2 '!$C:$AS,L$2,0)</f>
        <v>0</v>
      </c>
      <c r="N113" s="3">
        <f t="shared" si="6"/>
        <v>0</v>
      </c>
    </row>
    <row r="114" spans="2:14">
      <c r="B114" s="10">
        <v>42398</v>
      </c>
      <c r="C114">
        <f>VLOOKUP($B114,'Account 1'!$C:$AS,C$2,0)</f>
        <v>100.200897001511</v>
      </c>
      <c r="D114">
        <f>VLOOKUP($B114,'Account 2 '!$C:$AS,C$2,0)</f>
        <v>-58.8381531212423</v>
      </c>
      <c r="E114">
        <f t="shared" si="7"/>
        <v>94.89710800444486</v>
      </c>
      <c r="F114">
        <f t="shared" si="8"/>
        <v>96.84337095777488</v>
      </c>
      <c r="H114" s="3">
        <f>VLOOKUP($B114,'Account 1'!$C:$AS,H$2,0)</f>
        <v>19076543.23</v>
      </c>
      <c r="I114" s="3">
        <f>VLOOKUP($B114,'Account 2 '!$C:$AS,H$2,0)</f>
        <v>-1569123.96</v>
      </c>
      <c r="J114" s="3">
        <f t="shared" si="5"/>
        <v>17507419.27</v>
      </c>
      <c r="L114">
        <f>VLOOKUP($B114,'Account 1'!$C:$AS,L$2,0)</f>
        <v>0</v>
      </c>
      <c r="M114" s="3">
        <f>VLOOKUP($B114,'Account 2 '!$C:$AS,L$2,0)</f>
        <v>0</v>
      </c>
      <c r="N114" s="3">
        <f t="shared" si="6"/>
        <v>0</v>
      </c>
    </row>
    <row r="115" spans="2:14">
      <c r="B115" s="10">
        <v>42401</v>
      </c>
      <c r="C115">
        <f>VLOOKUP($B115,'Account 1'!$C:$AS,C$2,0)</f>
        <v>104.29838663794401</v>
      </c>
      <c r="D115">
        <f>VLOOKUP($B115,'Account 2 '!$C:$AS,C$2,0)</f>
        <v>-58.875065614715801</v>
      </c>
      <c r="E115">
        <f t="shared" si="7"/>
        <v>98.47825054458643</v>
      </c>
      <c r="F115">
        <f t="shared" si="8"/>
        <v>101.15305387150886</v>
      </c>
      <c r="H115" s="3">
        <f>VLOOKUP($B115,'Account 1'!$C:$AS,H$2,0)</f>
        <v>19856635.43</v>
      </c>
      <c r="I115" s="3">
        <f>VLOOKUP($B115,'Account 2 '!$C:$AS,H$2,0)</f>
        <v>-1570108.36</v>
      </c>
      <c r="J115" s="3">
        <f t="shared" si="5"/>
        <v>18286527.07</v>
      </c>
      <c r="L115">
        <f>VLOOKUP($B115,'Account 1'!$C:$AS,L$2,0)</f>
        <v>0</v>
      </c>
      <c r="M115" s="3">
        <f>VLOOKUP($B115,'Account 2 '!$C:$AS,L$2,0)</f>
        <v>0</v>
      </c>
      <c r="N115" s="3">
        <f t="shared" si="6"/>
        <v>0</v>
      </c>
    </row>
    <row r="116" spans="2:14">
      <c r="B116" s="10">
        <v>42402</v>
      </c>
      <c r="C116">
        <f>VLOOKUP($B116,'Account 1'!$C:$AS,C$2,0)</f>
        <v>103.822083608274</v>
      </c>
      <c r="D116">
        <f>VLOOKUP($B116,'Account 2 '!$C:$AS,C$2,0)</f>
        <v>-58.674957452972002</v>
      </c>
      <c r="E116">
        <f t="shared" si="7"/>
        <v>98.086008549727183</v>
      </c>
      <c r="F116">
        <f t="shared" si="8"/>
        <v>100.68097158356363</v>
      </c>
      <c r="H116" s="3">
        <f>VLOOKUP($B116,'Account 1'!$C:$AS,H$2,0)</f>
        <v>19765955.449999999</v>
      </c>
      <c r="I116" s="3">
        <f>VLOOKUP($B116,'Account 2 '!$C:$AS,H$2,0)</f>
        <v>-1564771.78</v>
      </c>
      <c r="J116" s="3">
        <f t="shared" si="5"/>
        <v>18201183.669999998</v>
      </c>
      <c r="L116">
        <f>VLOOKUP($B116,'Account 1'!$C:$AS,L$2,0)</f>
        <v>0</v>
      </c>
      <c r="M116" s="3">
        <f>VLOOKUP($B116,'Account 2 '!$C:$AS,L$2,0)</f>
        <v>0</v>
      </c>
      <c r="N116" s="3">
        <f t="shared" si="6"/>
        <v>0</v>
      </c>
    </row>
    <row r="117" spans="2:14">
      <c r="B117" s="10">
        <v>42403</v>
      </c>
      <c r="C117">
        <f>VLOOKUP($B117,'Account 1'!$C:$AS,C$2,0)</f>
        <v>99.681498885713594</v>
      </c>
      <c r="D117">
        <f>VLOOKUP($B117,'Account 2 '!$C:$AS,C$2,0)</f>
        <v>-59.067471424484403</v>
      </c>
      <c r="E117">
        <f t="shared" si="7"/>
        <v>94.413014999476545</v>
      </c>
      <c r="F117">
        <f t="shared" si="8"/>
        <v>96.262556309142155</v>
      </c>
      <c r="H117" s="3">
        <f>VLOOKUP($B117,'Account 1'!$C:$AS,H$2,0)</f>
        <v>18977658.68</v>
      </c>
      <c r="I117" s="3">
        <f>VLOOKUP($B117,'Account 2 '!$C:$AS,H$2,0)</f>
        <v>-1575239.53</v>
      </c>
      <c r="J117" s="3">
        <f t="shared" si="5"/>
        <v>17402419.149999999</v>
      </c>
      <c r="L117">
        <f>VLOOKUP($B117,'Account 1'!$C:$AS,L$2,0)</f>
        <v>0</v>
      </c>
      <c r="M117" s="3">
        <f>VLOOKUP($B117,'Account 2 '!$C:$AS,L$2,0)</f>
        <v>0</v>
      </c>
      <c r="N117" s="3">
        <f t="shared" si="6"/>
        <v>0</v>
      </c>
    </row>
    <row r="118" spans="2:14">
      <c r="B118" s="10">
        <v>42404</v>
      </c>
      <c r="C118">
        <f>VLOOKUP($B118,'Account 1'!$C:$AS,C$2,0)</f>
        <v>105.035045585774</v>
      </c>
      <c r="D118">
        <f>VLOOKUP($B118,'Account 2 '!$C:$AS,C$2,0)</f>
        <v>-59.517939960617703</v>
      </c>
      <c r="E118">
        <f t="shared" si="7"/>
        <v>99.039798175054202</v>
      </c>
      <c r="F118">
        <f t="shared" si="8"/>
        <v>101.83400477853775</v>
      </c>
      <c r="H118" s="3">
        <f>VLOOKUP($B118,'Account 1'!$C:$AS,H$2,0)</f>
        <v>19996882.739999998</v>
      </c>
      <c r="I118" s="3">
        <f>VLOOKUP($B118,'Account 2 '!$C:$AS,H$2,0)</f>
        <v>-1587252.84</v>
      </c>
      <c r="J118" s="3">
        <f t="shared" si="5"/>
        <v>18409629.899999999</v>
      </c>
      <c r="L118">
        <f>VLOOKUP($B118,'Account 1'!$C:$AS,L$2,0)</f>
        <v>0</v>
      </c>
      <c r="M118" s="3">
        <f>VLOOKUP($B118,'Account 2 '!$C:$AS,L$2,0)</f>
        <v>0</v>
      </c>
      <c r="N118" s="3">
        <f t="shared" si="6"/>
        <v>0</v>
      </c>
    </row>
    <row r="119" spans="2:14">
      <c r="B119" s="10">
        <v>42405</v>
      </c>
      <c r="C119">
        <f>VLOOKUP($B119,'Account 1'!$C:$AS,C$2,0)</f>
        <v>111.58940023433701</v>
      </c>
      <c r="D119">
        <f>VLOOKUP($B119,'Account 2 '!$C:$AS,C$2,0)</f>
        <v>-59.237349139013297</v>
      </c>
      <c r="E119">
        <f t="shared" si="7"/>
        <v>104.79989334489002</v>
      </c>
      <c r="F119">
        <f t="shared" si="8"/>
        <v>108.77788687900497</v>
      </c>
      <c r="H119" s="3">
        <f>VLOOKUP($B119,'Account 1'!$C:$AS,H$2,0)</f>
        <v>21244720.170000002</v>
      </c>
      <c r="I119" s="3">
        <f>VLOOKUP($B119,'Account 2 '!$C:$AS,H$2,0)</f>
        <v>-1579769.91</v>
      </c>
      <c r="J119" s="3">
        <f t="shared" si="5"/>
        <v>19664950.260000002</v>
      </c>
      <c r="L119">
        <f>VLOOKUP($B119,'Account 1'!$C:$AS,L$2,0)</f>
        <v>0</v>
      </c>
      <c r="M119" s="3">
        <f>VLOOKUP($B119,'Account 2 '!$C:$AS,L$2,0)</f>
        <v>0</v>
      </c>
      <c r="N119" s="3">
        <f t="shared" si="6"/>
        <v>0</v>
      </c>
    </row>
    <row r="120" spans="2:14">
      <c r="B120" s="10">
        <v>42408</v>
      </c>
      <c r="C120">
        <f>VLOOKUP($B120,'Account 1'!$C:$AS,C$2,0)</f>
        <v>111.86594951361501</v>
      </c>
      <c r="D120">
        <f>VLOOKUP($B120,'Account 2 '!$C:$AS,C$2,0)</f>
        <v>-59.3205619884816</v>
      </c>
      <c r="E120">
        <f t="shared" si="7"/>
        <v>105.03145054203836</v>
      </c>
      <c r="F120">
        <f t="shared" si="8"/>
        <v>109.05684967861708</v>
      </c>
      <c r="H120" s="3">
        <f>VLOOKUP($B120,'Account 1'!$C:$AS,H$2,0)</f>
        <v>21297370.440000001</v>
      </c>
      <c r="I120" s="3">
        <f>VLOOKUP($B120,'Account 2 '!$C:$AS,H$2,0)</f>
        <v>-1581989.07</v>
      </c>
      <c r="J120" s="3">
        <f t="shared" si="5"/>
        <v>19715381.370000001</v>
      </c>
      <c r="L120">
        <f>VLOOKUP($B120,'Account 1'!$C:$AS,L$2,0)</f>
        <v>0</v>
      </c>
      <c r="M120" s="3">
        <f>VLOOKUP($B120,'Account 2 '!$C:$AS,L$2,0)</f>
        <v>0</v>
      </c>
      <c r="N120" s="3">
        <f t="shared" si="6"/>
        <v>0</v>
      </c>
    </row>
    <row r="121" spans="2:14">
      <c r="B121" s="10">
        <v>42409</v>
      </c>
      <c r="C121">
        <f>VLOOKUP($B121,'Account 1'!$C:$AS,C$2,0)</f>
        <v>112.50588825008199</v>
      </c>
      <c r="D121">
        <f>VLOOKUP($B121,'Account 2 '!$C:$AS,C$2,0)</f>
        <v>-59.502407765324598</v>
      </c>
      <c r="E121">
        <f t="shared" si="7"/>
        <v>105.56848422084647</v>
      </c>
      <c r="F121">
        <f t="shared" si="8"/>
        <v>109.70395323581199</v>
      </c>
      <c r="H121" s="3">
        <f>VLOOKUP($B121,'Account 1'!$C:$AS,H$2,0)</f>
        <v>21419203.870000001</v>
      </c>
      <c r="I121" s="3">
        <f>VLOOKUP($B121,'Account 2 '!$C:$AS,H$2,0)</f>
        <v>-1586838.62</v>
      </c>
      <c r="J121" s="3">
        <f t="shared" si="5"/>
        <v>19832365.25</v>
      </c>
      <c r="L121">
        <f>VLOOKUP($B121,'Account 1'!$C:$AS,L$2,0)</f>
        <v>0</v>
      </c>
      <c r="M121" s="3">
        <f>VLOOKUP($B121,'Account 2 '!$C:$AS,L$2,0)</f>
        <v>0</v>
      </c>
      <c r="N121" s="3">
        <f t="shared" si="6"/>
        <v>0</v>
      </c>
    </row>
    <row r="122" spans="2:14">
      <c r="B122" s="10">
        <v>42410</v>
      </c>
      <c r="C122">
        <f>VLOOKUP($B122,'Account 1'!$C:$AS,C$2,0)</f>
        <v>110.96016760315599</v>
      </c>
      <c r="D122">
        <f>VLOOKUP($B122,'Account 2 '!$C:$AS,C$2,0)</f>
        <v>-59.6680493925032</v>
      </c>
      <c r="E122">
        <f t="shared" si="7"/>
        <v>104.19784807011746</v>
      </c>
      <c r="F122">
        <f t="shared" si="8"/>
        <v>108.05169631538082</v>
      </c>
      <c r="H122" s="3">
        <f>VLOOKUP($B122,'Account 1'!$C:$AS,H$2,0)</f>
        <v>21124925</v>
      </c>
      <c r="I122" s="3">
        <f>VLOOKUP($B122,'Account 2 '!$C:$AS,H$2,0)</f>
        <v>-1591256.03</v>
      </c>
      <c r="J122" s="3">
        <f t="shared" si="5"/>
        <v>19533668.969999999</v>
      </c>
      <c r="L122">
        <f>VLOOKUP($B122,'Account 1'!$C:$AS,L$2,0)</f>
        <v>0</v>
      </c>
      <c r="M122" s="3">
        <f>VLOOKUP($B122,'Account 2 '!$C:$AS,L$2,0)</f>
        <v>0</v>
      </c>
      <c r="N122" s="3">
        <f t="shared" si="6"/>
        <v>0</v>
      </c>
    </row>
    <row r="123" spans="2:14">
      <c r="B123" s="10">
        <v>42411</v>
      </c>
      <c r="C123">
        <f>VLOOKUP($B123,'Account 1'!$C:$AS,C$2,0)</f>
        <v>109.731852413263</v>
      </c>
      <c r="D123">
        <f>VLOOKUP($B123,'Account 2 '!$C:$AS,C$2,0)</f>
        <v>-59.726727657981499</v>
      </c>
      <c r="E123">
        <f t="shared" si="7"/>
        <v>103.11801202907098</v>
      </c>
      <c r="F123">
        <f t="shared" si="8"/>
        <v>106.74948292913017</v>
      </c>
      <c r="H123" s="3">
        <f>VLOOKUP($B123,'Account 1'!$C:$AS,H$2,0)</f>
        <v>20891074.719999999</v>
      </c>
      <c r="I123" s="3">
        <f>VLOOKUP($B123,'Account 2 '!$C:$AS,H$2,0)</f>
        <v>-1592820.89</v>
      </c>
      <c r="J123" s="3">
        <f t="shared" si="5"/>
        <v>19298253.829999998</v>
      </c>
      <c r="L123">
        <f>VLOOKUP($B123,'Account 1'!$C:$AS,L$2,0)</f>
        <v>0</v>
      </c>
      <c r="M123" s="3">
        <f>VLOOKUP($B123,'Account 2 '!$C:$AS,L$2,0)</f>
        <v>0</v>
      </c>
      <c r="N123" s="3">
        <f t="shared" si="6"/>
        <v>0</v>
      </c>
    </row>
    <row r="124" spans="2:14">
      <c r="B124" s="10">
        <v>42412</v>
      </c>
      <c r="C124">
        <f>VLOOKUP($B124,'Account 1'!$C:$AS,C$2,0)</f>
        <v>106.32155910433499</v>
      </c>
      <c r="D124">
        <f>VLOOKUP($B124,'Account 2 '!$C:$AS,C$2,0)</f>
        <v>-59.508793956673102</v>
      </c>
      <c r="E124">
        <f t="shared" si="7"/>
        <v>100.16695486914341</v>
      </c>
      <c r="F124">
        <f t="shared" si="8"/>
        <v>103.19020078663968</v>
      </c>
      <c r="H124" s="3">
        <f>VLOOKUP($B124,'Account 1'!$C:$AS,H$2,0)</f>
        <v>20241812.989999998</v>
      </c>
      <c r="I124" s="3">
        <f>VLOOKUP($B124,'Account 2 '!$C:$AS,H$2,0)</f>
        <v>-1587008.93</v>
      </c>
      <c r="J124" s="3">
        <f t="shared" si="5"/>
        <v>18654804.059999999</v>
      </c>
      <c r="L124">
        <f>VLOOKUP($B124,'Account 1'!$C:$AS,L$2,0)</f>
        <v>0</v>
      </c>
      <c r="M124" s="3">
        <f>VLOOKUP($B124,'Account 2 '!$C:$AS,L$2,0)</f>
        <v>0</v>
      </c>
      <c r="N124" s="3">
        <f t="shared" si="6"/>
        <v>0</v>
      </c>
    </row>
    <row r="125" spans="2:14">
      <c r="B125" s="10">
        <v>42415</v>
      </c>
      <c r="C125">
        <f>VLOOKUP($B125,'Account 1'!$C:$AS,C$2,0)</f>
        <v>112.15841902032</v>
      </c>
      <c r="D125">
        <f>VLOOKUP($B125,'Account 2 '!$C:$AS,C$2,0)</f>
        <v>-59.446944156556398</v>
      </c>
      <c r="E125">
        <f t="shared" si="7"/>
        <v>105.27371750139321</v>
      </c>
      <c r="F125">
        <f t="shared" si="8"/>
        <v>109.34621004423904</v>
      </c>
      <c r="H125" s="3">
        <f>VLOOKUP($B125,'Account 1'!$C:$AS,H$2,0)</f>
        <v>21353051.649999999</v>
      </c>
      <c r="I125" s="3">
        <f>VLOOKUP($B125,'Account 2 '!$C:$AS,H$2,0)</f>
        <v>-1585359.49</v>
      </c>
      <c r="J125" s="3">
        <f t="shared" si="5"/>
        <v>19767692.16</v>
      </c>
      <c r="L125">
        <f>VLOOKUP($B125,'Account 1'!$C:$AS,L$2,0)</f>
        <v>0</v>
      </c>
      <c r="M125" s="3">
        <f>VLOOKUP($B125,'Account 2 '!$C:$AS,L$2,0)</f>
        <v>0</v>
      </c>
      <c r="N125" s="3">
        <f t="shared" si="6"/>
        <v>0</v>
      </c>
    </row>
    <row r="126" spans="2:14">
      <c r="B126" s="10">
        <v>42416</v>
      </c>
      <c r="C126">
        <f>VLOOKUP($B126,'Account 1'!$C:$AS,C$2,0)</f>
        <v>118.53083994831</v>
      </c>
      <c r="D126">
        <f>VLOOKUP($B126,'Account 2 '!$C:$AS,C$2,0)</f>
        <v>-59.307597243846899</v>
      </c>
      <c r="E126">
        <f t="shared" si="7"/>
        <v>110.85864337822838</v>
      </c>
      <c r="F126">
        <f t="shared" si="8"/>
        <v>116.07765893190852</v>
      </c>
      <c r="H126" s="3">
        <f>VLOOKUP($B126,'Account 1'!$C:$AS,H$2,0)</f>
        <v>22566252</v>
      </c>
      <c r="I126" s="3">
        <f>VLOOKUP($B126,'Account 2 '!$C:$AS,H$2,0)</f>
        <v>-1581643.32</v>
      </c>
      <c r="J126" s="3">
        <f t="shared" si="5"/>
        <v>20984608.68</v>
      </c>
      <c r="L126">
        <f>VLOOKUP($B126,'Account 1'!$C:$AS,L$2,0)</f>
        <v>0</v>
      </c>
      <c r="M126" s="3">
        <f>VLOOKUP($B126,'Account 2 '!$C:$AS,L$2,0)</f>
        <v>0</v>
      </c>
      <c r="N126" s="3">
        <f t="shared" si="6"/>
        <v>0</v>
      </c>
    </row>
    <row r="127" spans="2:14">
      <c r="B127" s="10">
        <v>42417</v>
      </c>
      <c r="C127">
        <f>VLOOKUP($B127,'Account 1'!$C:$AS,C$2,0)</f>
        <v>114.622432676477</v>
      </c>
      <c r="D127">
        <f>VLOOKUP($B127,'Account 2 '!$C:$AS,C$2,0)</f>
        <v>-59.365265327921101</v>
      </c>
      <c r="E127">
        <f t="shared" si="7"/>
        <v>107.43558072471204</v>
      </c>
      <c r="F127">
        <f t="shared" si="8"/>
        <v>111.9531491414607</v>
      </c>
      <c r="H127" s="3">
        <f>VLOOKUP($B127,'Account 1'!$C:$AS,H$2,0)</f>
        <v>21822157.859999999</v>
      </c>
      <c r="I127" s="3">
        <f>VLOOKUP($B127,'Account 2 '!$C:$AS,H$2,0)</f>
        <v>-1583181.24</v>
      </c>
      <c r="J127" s="3">
        <f t="shared" si="5"/>
        <v>20238976.620000001</v>
      </c>
      <c r="L127">
        <f>VLOOKUP($B127,'Account 1'!$C:$AS,L$2,0)</f>
        <v>0</v>
      </c>
      <c r="M127" s="3">
        <f>VLOOKUP($B127,'Account 2 '!$C:$AS,L$2,0)</f>
        <v>0</v>
      </c>
      <c r="N127" s="3">
        <f t="shared" si="6"/>
        <v>0</v>
      </c>
    </row>
    <row r="128" spans="2:14">
      <c r="B128" s="10">
        <v>42418</v>
      </c>
      <c r="C128">
        <f>VLOOKUP($B128,'Account 1'!$C:$AS,C$2,0)</f>
        <v>119.403552197257</v>
      </c>
      <c r="D128">
        <f>VLOOKUP($B128,'Account 2 '!$C:$AS,C$2,0)</f>
        <v>-59.395494650212399</v>
      </c>
      <c r="E128">
        <f t="shared" si="7"/>
        <v>111.61009606081694</v>
      </c>
      <c r="F128">
        <f t="shared" si="8"/>
        <v>116.98375889527878</v>
      </c>
      <c r="H128" s="3">
        <f>VLOOKUP($B128,'Account 1'!$C:$AS,H$2,0)</f>
        <v>22732401.539999999</v>
      </c>
      <c r="I128" s="3">
        <f>VLOOKUP($B128,'Account 2 '!$C:$AS,H$2,0)</f>
        <v>-1583987.41</v>
      </c>
      <c r="J128" s="3">
        <f t="shared" si="5"/>
        <v>21148414.129999999</v>
      </c>
      <c r="L128">
        <f>VLOOKUP($B128,'Account 1'!$C:$AS,L$2,0)</f>
        <v>0</v>
      </c>
      <c r="M128" s="3">
        <f>VLOOKUP($B128,'Account 2 '!$C:$AS,L$2,0)</f>
        <v>0</v>
      </c>
      <c r="N128" s="3">
        <f t="shared" si="6"/>
        <v>0</v>
      </c>
    </row>
    <row r="129" spans="2:14">
      <c r="B129" s="10">
        <v>42419</v>
      </c>
      <c r="C129">
        <f>VLOOKUP($B129,'Account 1'!$C:$AS,C$2,0)</f>
        <v>122.49861004379299</v>
      </c>
      <c r="D129">
        <f>VLOOKUP($B129,'Account 2 '!$C:$AS,C$2,0)</f>
        <v>-59.337755695950499</v>
      </c>
      <c r="E129">
        <f t="shared" si="7"/>
        <v>114.32175243692511</v>
      </c>
      <c r="F129">
        <f t="shared" si="8"/>
        <v>120.25172858400205</v>
      </c>
      <c r="H129" s="3">
        <f>VLOOKUP($B129,'Account 1'!$C:$AS,H$2,0)</f>
        <v>23321647.809999999</v>
      </c>
      <c r="I129" s="3">
        <f>VLOOKUP($B129,'Account 2 '!$C:$AS,H$2,0)</f>
        <v>-1582447.6</v>
      </c>
      <c r="J129" s="3">
        <f t="shared" si="5"/>
        <v>21739200.209999997</v>
      </c>
      <c r="L129">
        <f>VLOOKUP($B129,'Account 1'!$C:$AS,L$2,0)</f>
        <v>0</v>
      </c>
      <c r="M129" s="3">
        <f>VLOOKUP($B129,'Account 2 '!$C:$AS,L$2,0)</f>
        <v>0</v>
      </c>
      <c r="N129" s="3">
        <f t="shared" si="6"/>
        <v>0</v>
      </c>
    </row>
    <row r="130" spans="2:14">
      <c r="B130" s="10">
        <v>42422</v>
      </c>
      <c r="C130">
        <f>VLOOKUP($B130,'Account 1'!$C:$AS,C$2,0)</f>
        <v>123.148823071688</v>
      </c>
      <c r="D130">
        <f>VLOOKUP($B130,'Account 2 '!$C:$AS,C$2,0)</f>
        <v>-59.491578125706503</v>
      </c>
      <c r="E130">
        <f t="shared" si="7"/>
        <v>114.87117445870609</v>
      </c>
      <c r="F130">
        <f t="shared" si="8"/>
        <v>120.91378610994451</v>
      </c>
      <c r="H130" s="3">
        <f>VLOOKUP($B130,'Account 1'!$C:$AS,H$2,0)</f>
        <v>23445437.289999999</v>
      </c>
      <c r="I130" s="3">
        <f>VLOOKUP($B130,'Account 2 '!$C:$AS,H$2,0)</f>
        <v>-1586549.81</v>
      </c>
      <c r="J130" s="3">
        <f t="shared" si="5"/>
        <v>21858887.48</v>
      </c>
      <c r="L130">
        <f>VLOOKUP($B130,'Account 1'!$C:$AS,L$2,0)</f>
        <v>0</v>
      </c>
      <c r="M130" s="3">
        <f>VLOOKUP($B130,'Account 2 '!$C:$AS,L$2,0)</f>
        <v>0</v>
      </c>
      <c r="N130" s="3">
        <f t="shared" si="6"/>
        <v>0</v>
      </c>
    </row>
    <row r="131" spans="2:14">
      <c r="B131" s="10">
        <v>42423</v>
      </c>
      <c r="C131">
        <f>VLOOKUP($B131,'Account 1'!$C:$AS,C$2,0)</f>
        <v>121.032720491562</v>
      </c>
      <c r="D131">
        <f>VLOOKUP($B131,'Account 2 '!$C:$AS,C$2,0)</f>
        <v>-59.297550551063097</v>
      </c>
      <c r="E131">
        <f t="shared" si="7"/>
        <v>113.04615979902731</v>
      </c>
      <c r="F131">
        <f t="shared" si="8"/>
        <v>118.71390916642689</v>
      </c>
      <c r="H131" s="3">
        <f>VLOOKUP($B131,'Account 1'!$C:$AS,H$2,0)</f>
        <v>23042567.420000002</v>
      </c>
      <c r="I131" s="3">
        <f>VLOOKUP($B131,'Account 2 '!$C:$AS,H$2,0)</f>
        <v>-1581375.39</v>
      </c>
      <c r="J131" s="3">
        <f t="shared" si="5"/>
        <v>21461192.030000001</v>
      </c>
      <c r="L131">
        <f>VLOOKUP($B131,'Account 1'!$C:$AS,L$2,0)</f>
        <v>0</v>
      </c>
      <c r="M131" s="3">
        <f>VLOOKUP($B131,'Account 2 '!$C:$AS,L$2,0)</f>
        <v>0</v>
      </c>
      <c r="N131" s="3">
        <f t="shared" si="6"/>
        <v>0</v>
      </c>
    </row>
    <row r="132" spans="2:14">
      <c r="B132" s="10">
        <v>42424</v>
      </c>
      <c r="C132">
        <f>VLOOKUP($B132,'Account 1'!$C:$AS,C$2,0)</f>
        <v>117.845342932563</v>
      </c>
      <c r="D132">
        <f>VLOOKUP($B132,'Account 2 '!$C:$AS,C$2,0)</f>
        <v>-59.346170874521498</v>
      </c>
      <c r="E132">
        <f t="shared" si="7"/>
        <v>110.25434379371644</v>
      </c>
      <c r="F132">
        <f t="shared" si="8"/>
        <v>115.35006136023499</v>
      </c>
      <c r="H132" s="3">
        <f>VLOOKUP($B132,'Account 1'!$C:$AS,H$2,0)</f>
        <v>22435745.050000001</v>
      </c>
      <c r="I132" s="3">
        <f>VLOOKUP($B132,'Account 2 '!$C:$AS,H$2,0)</f>
        <v>-1582672.02</v>
      </c>
      <c r="J132" s="3">
        <f t="shared" si="5"/>
        <v>20853073.030000001</v>
      </c>
      <c r="L132">
        <f>VLOOKUP($B132,'Account 1'!$C:$AS,L$2,0)</f>
        <v>0</v>
      </c>
      <c r="M132" s="3">
        <f>VLOOKUP($B132,'Account 2 '!$C:$AS,L$2,0)</f>
        <v>0</v>
      </c>
      <c r="N132" s="3">
        <f t="shared" si="6"/>
        <v>0</v>
      </c>
    </row>
    <row r="133" spans="2:14">
      <c r="B133" s="10">
        <v>42425</v>
      </c>
      <c r="C133">
        <f>VLOOKUP($B133,'Account 1'!$C:$AS,C$2,0)</f>
        <v>112.775894716868</v>
      </c>
      <c r="D133">
        <f>VLOOKUP($B133,'Account 2 '!$C:$AS,C$2,0)</f>
        <v>-59.426259061168601</v>
      </c>
      <c r="E133">
        <f t="shared" si="7"/>
        <v>105.81416852255336</v>
      </c>
      <c r="F133">
        <f t="shared" si="8"/>
        <v>109.99953445110533</v>
      </c>
      <c r="H133" s="3">
        <f>VLOOKUP($B133,'Account 1'!$C:$AS,H$2,0)</f>
        <v>21470608.5</v>
      </c>
      <c r="I133" s="3">
        <f>VLOOKUP($B133,'Account 2 '!$C:$AS,H$2,0)</f>
        <v>-1584807.85</v>
      </c>
      <c r="J133" s="3">
        <f t="shared" si="5"/>
        <v>19885800.649999999</v>
      </c>
      <c r="L133">
        <f>VLOOKUP($B133,'Account 1'!$C:$AS,L$2,0)</f>
        <v>0</v>
      </c>
      <c r="M133" s="3">
        <f>VLOOKUP($B133,'Account 2 '!$C:$AS,L$2,0)</f>
        <v>0</v>
      </c>
      <c r="N133" s="3">
        <f t="shared" si="6"/>
        <v>0</v>
      </c>
    </row>
    <row r="134" spans="2:14">
      <c r="B134" s="10">
        <v>42426</v>
      </c>
      <c r="C134">
        <f>VLOOKUP($B134,'Account 1'!$C:$AS,C$2,0)</f>
        <v>115.70888621975899</v>
      </c>
      <c r="D134">
        <f>VLOOKUP($B134,'Account 2 '!$C:$AS,C$2,0)</f>
        <v>-59.2717313043076</v>
      </c>
      <c r="E134">
        <f t="shared" si="7"/>
        <v>108.3958527682494</v>
      </c>
      <c r="F134">
        <f t="shared" si="8"/>
        <v>113.11110774965753</v>
      </c>
      <c r="H134" s="3">
        <f>VLOOKUP($B134,'Account 1'!$C:$AS,H$2,0)</f>
        <v>22029000.100000001</v>
      </c>
      <c r="I134" s="3">
        <f>VLOOKUP($B134,'Account 2 '!$C:$AS,H$2,0)</f>
        <v>-1580686.83</v>
      </c>
      <c r="J134" s="3">
        <f t="shared" ref="J134:J197" si="9">H134+I134</f>
        <v>20448313.270000003</v>
      </c>
      <c r="L134">
        <f>VLOOKUP($B134,'Account 1'!$C:$AS,L$2,0)</f>
        <v>0</v>
      </c>
      <c r="M134" s="3">
        <f>VLOOKUP($B134,'Account 2 '!$C:$AS,L$2,0)</f>
        <v>0</v>
      </c>
      <c r="N134" s="3">
        <f t="shared" ref="N134:N197" si="10">L134+M134</f>
        <v>0</v>
      </c>
    </row>
    <row r="135" spans="2:14">
      <c r="B135" s="10">
        <v>42429</v>
      </c>
      <c r="C135">
        <f>VLOOKUP($B135,'Account 1'!$C:$AS,C$2,0)</f>
        <v>119.159788940659</v>
      </c>
      <c r="D135">
        <f>VLOOKUP($B135,'Account 2 '!$C:$AS,C$2,0)</f>
        <v>-59.296784478082898</v>
      </c>
      <c r="E135">
        <f t="shared" ref="E135:E198" si="11">E134+(((((C135-C134)/ABS(C134) * ABS(H134)) + ((D135-D134)/ABS(D134) * ABS(I134))) / (ABS(H134)+ABS(I134))) * ABS(E134))</f>
        <v>111.40914564990841</v>
      </c>
      <c r="F135">
        <f t="shared" ref="F135:F198" si="12">((((J135-J134) - N135) / J134) + 1) * F134</f>
        <v>116.74160969017908</v>
      </c>
      <c r="H135" s="3">
        <f>VLOOKUP($B135,'Account 1'!$C:$AS,H$2,0)</f>
        <v>22685993.170000002</v>
      </c>
      <c r="I135" s="3">
        <f>VLOOKUP($B135,'Account 2 '!$C:$AS,H$2,0)</f>
        <v>-1581354.96</v>
      </c>
      <c r="J135" s="3">
        <f t="shared" si="9"/>
        <v>21104638.210000001</v>
      </c>
      <c r="L135">
        <f>VLOOKUP($B135,'Account 1'!$C:$AS,L$2,0)</f>
        <v>0</v>
      </c>
      <c r="M135" s="3">
        <f>VLOOKUP($B135,'Account 2 '!$C:$AS,L$2,0)</f>
        <v>0</v>
      </c>
      <c r="N135" s="3">
        <f t="shared" si="10"/>
        <v>0</v>
      </c>
    </row>
    <row r="136" spans="2:14">
      <c r="B136" s="10">
        <v>42430</v>
      </c>
      <c r="C136">
        <f>VLOOKUP($B136,'Account 1'!$C:$AS,C$2,0)</f>
        <v>119.70472017157699</v>
      </c>
      <c r="D136">
        <f>VLOOKUP($B136,'Account 2 '!$C:$AS,C$2,0)</f>
        <v>-59.457044470699003</v>
      </c>
      <c r="E136">
        <f t="shared" si="11"/>
        <v>111.86581114117918</v>
      </c>
      <c r="F136">
        <f t="shared" si="12"/>
        <v>117.29184370809104</v>
      </c>
      <c r="H136" s="3">
        <f>VLOOKUP($B136,'Account 1'!$C:$AS,H$2,0)</f>
        <v>22789738.789999999</v>
      </c>
      <c r="I136" s="3">
        <f>VLOOKUP($B136,'Account 2 '!$C:$AS,H$2,0)</f>
        <v>-1585628.85</v>
      </c>
      <c r="J136" s="3">
        <f t="shared" si="9"/>
        <v>21204109.939999998</v>
      </c>
      <c r="L136">
        <f>VLOOKUP($B136,'Account 1'!$C:$AS,L$2,0)</f>
        <v>0</v>
      </c>
      <c r="M136" s="3">
        <f>VLOOKUP($B136,'Account 2 '!$C:$AS,L$2,0)</f>
        <v>0</v>
      </c>
      <c r="N136" s="3">
        <f t="shared" si="10"/>
        <v>0</v>
      </c>
    </row>
    <row r="137" spans="2:14">
      <c r="B137" s="10">
        <v>42431</v>
      </c>
      <c r="C137">
        <f>VLOOKUP($B137,'Account 1'!$C:$AS,C$2,0)</f>
        <v>121.422534162535</v>
      </c>
      <c r="D137">
        <f>VLOOKUP($B137,'Account 2 '!$C:$AS,C$2,0)</f>
        <v>-59.551206576662899</v>
      </c>
      <c r="E137">
        <f t="shared" si="11"/>
        <v>113.35518201938076</v>
      </c>
      <c r="F137">
        <f t="shared" si="12"/>
        <v>119.08700891381228</v>
      </c>
      <c r="H137" s="3">
        <f>VLOOKUP($B137,'Account 1'!$C:$AS,H$2,0)</f>
        <v>23116781.300000001</v>
      </c>
      <c r="I137" s="3">
        <f>VLOOKUP($B137,'Account 2 '!$C:$AS,H$2,0)</f>
        <v>-1588140.01</v>
      </c>
      <c r="J137" s="3">
        <f t="shared" si="9"/>
        <v>21528641.289999999</v>
      </c>
      <c r="L137">
        <f>VLOOKUP($B137,'Account 1'!$C:$AS,L$2,0)</f>
        <v>0</v>
      </c>
      <c r="M137" s="3">
        <f>VLOOKUP($B137,'Account 2 '!$C:$AS,L$2,0)</f>
        <v>0</v>
      </c>
      <c r="N137" s="3">
        <f t="shared" si="10"/>
        <v>0</v>
      </c>
    </row>
    <row r="138" spans="2:14">
      <c r="B138" s="10">
        <v>42432</v>
      </c>
      <c r="C138">
        <f>VLOOKUP($B138,'Account 1'!$C:$AS,C$2,0)</f>
        <v>125.569839392063</v>
      </c>
      <c r="D138">
        <f>VLOOKUP($B138,'Account 2 '!$C:$AS,C$2,0)</f>
        <v>-59.773349742129497</v>
      </c>
      <c r="E138">
        <f t="shared" si="11"/>
        <v>116.95086306820146</v>
      </c>
      <c r="F138">
        <f t="shared" si="12"/>
        <v>123.42182846112925</v>
      </c>
      <c r="H138" s="3">
        <f>VLOOKUP($B138,'Account 1'!$C:$AS,H$2,0)</f>
        <v>23906357.539999999</v>
      </c>
      <c r="I138" s="3">
        <f>VLOOKUP($B138,'Account 2 '!$C:$AS,H$2,0)</f>
        <v>-1594064.23</v>
      </c>
      <c r="J138" s="3">
        <f t="shared" si="9"/>
        <v>22312293.309999999</v>
      </c>
      <c r="L138">
        <f>VLOOKUP($B138,'Account 1'!$C:$AS,L$2,0)</f>
        <v>0</v>
      </c>
      <c r="M138" s="3">
        <f>VLOOKUP($B138,'Account 2 '!$C:$AS,L$2,0)</f>
        <v>0</v>
      </c>
      <c r="N138" s="3">
        <f t="shared" si="10"/>
        <v>0</v>
      </c>
    </row>
    <row r="139" spans="2:14">
      <c r="B139" s="10">
        <v>42433</v>
      </c>
      <c r="C139">
        <f>VLOOKUP($B139,'Account 1'!$C:$AS,C$2,0)</f>
        <v>129.04889405491301</v>
      </c>
      <c r="D139">
        <f>VLOOKUP($B139,'Account 2 '!$C:$AS,C$2,0)</f>
        <v>-60.176803970748601</v>
      </c>
      <c r="E139">
        <f t="shared" si="11"/>
        <v>119.93922102424635</v>
      </c>
      <c r="F139">
        <f t="shared" si="12"/>
        <v>127.02615654492215</v>
      </c>
      <c r="H139" s="3">
        <f>VLOOKUP($B139,'Account 1'!$C:$AS,H$2,0)</f>
        <v>24568710.260000002</v>
      </c>
      <c r="I139" s="3">
        <f>VLOOKUP($B139,'Account 2 '!$C:$AS,H$2,0)</f>
        <v>-1604823.74</v>
      </c>
      <c r="J139" s="3">
        <f t="shared" si="9"/>
        <v>22963886.520000003</v>
      </c>
      <c r="L139">
        <f>VLOOKUP($B139,'Account 1'!$C:$AS,L$2,0)</f>
        <v>0</v>
      </c>
      <c r="M139" s="3">
        <f>VLOOKUP($B139,'Account 2 '!$C:$AS,L$2,0)</f>
        <v>0</v>
      </c>
      <c r="N139" s="3">
        <f t="shared" si="10"/>
        <v>0</v>
      </c>
    </row>
    <row r="140" spans="2:14">
      <c r="B140" s="10">
        <v>42436</v>
      </c>
      <c r="C140">
        <f>VLOOKUP($B140,'Account 1'!$C:$AS,C$2,0)</f>
        <v>128.02390173737999</v>
      </c>
      <c r="D140">
        <f>VLOOKUP($B140,'Account 2 '!$C:$AS,C$2,0)</f>
        <v>-60.075108251351402</v>
      </c>
      <c r="E140">
        <f t="shared" si="11"/>
        <v>119.05742247298932</v>
      </c>
      <c r="F140">
        <f t="shared" si="12"/>
        <v>125.96172364692406</v>
      </c>
      <c r="H140" s="3">
        <f>VLOOKUP($B140,'Account 1'!$C:$AS,H$2,0)</f>
        <v>24373569.190000001</v>
      </c>
      <c r="I140" s="3">
        <f>VLOOKUP($B140,'Account 2 '!$C:$AS,H$2,0)</f>
        <v>-1602111.67</v>
      </c>
      <c r="J140" s="3">
        <f t="shared" si="9"/>
        <v>22771457.520000003</v>
      </c>
      <c r="L140">
        <f>VLOOKUP($B140,'Account 1'!$C:$AS,L$2,0)</f>
        <v>0</v>
      </c>
      <c r="M140" s="3">
        <f>VLOOKUP($B140,'Account 2 '!$C:$AS,L$2,0)</f>
        <v>0</v>
      </c>
      <c r="N140" s="3">
        <f t="shared" si="10"/>
        <v>0</v>
      </c>
    </row>
    <row r="141" spans="2:14">
      <c r="B141" s="10">
        <v>42437</v>
      </c>
      <c r="C141">
        <f>VLOOKUP($B141,'Account 1'!$C:$AS,C$2,0)</f>
        <v>125.303434875812</v>
      </c>
      <c r="D141">
        <f>VLOOKUP($B141,'Account 2 '!$C:$AS,C$2,0)</f>
        <v>-59.897759544136903</v>
      </c>
      <c r="E141">
        <f t="shared" si="11"/>
        <v>116.70520780401792</v>
      </c>
      <c r="F141">
        <f t="shared" si="12"/>
        <v>123.12292111774934</v>
      </c>
      <c r="H141" s="3">
        <f>VLOOKUP($B141,'Account 1'!$C:$AS,H$2,0)</f>
        <v>23855638.66</v>
      </c>
      <c r="I141" s="3">
        <f>VLOOKUP($B141,'Account 2 '!$C:$AS,H$2,0)</f>
        <v>-1597382.05</v>
      </c>
      <c r="J141" s="3">
        <f t="shared" si="9"/>
        <v>22258256.609999999</v>
      </c>
      <c r="L141">
        <f>VLOOKUP($B141,'Account 1'!$C:$AS,L$2,0)</f>
        <v>0</v>
      </c>
      <c r="M141" s="3">
        <f>VLOOKUP($B141,'Account 2 '!$C:$AS,L$2,0)</f>
        <v>0</v>
      </c>
      <c r="N141" s="3">
        <f t="shared" si="10"/>
        <v>0</v>
      </c>
    </row>
    <row r="142" spans="2:14">
      <c r="B142" s="10">
        <v>42438</v>
      </c>
      <c r="C142">
        <f>VLOOKUP($B142,'Account 1'!$C:$AS,C$2,0)</f>
        <v>126.236089464564</v>
      </c>
      <c r="D142">
        <f>VLOOKUP($B142,'Account 2 '!$C:$AS,C$2,0)</f>
        <v>-59.960453786912097</v>
      </c>
      <c r="E142">
        <f t="shared" si="11"/>
        <v>117.51168300467711</v>
      </c>
      <c r="F142">
        <f t="shared" si="12"/>
        <v>124.09586519253571</v>
      </c>
      <c r="H142" s="3">
        <f>VLOOKUP($B142,'Account 1'!$C:$AS,H$2,0)</f>
        <v>24033200.199999999</v>
      </c>
      <c r="I142" s="3">
        <f>VLOOKUP($B142,'Account 2 '!$C:$AS,H$2,0)</f>
        <v>-1599054.01</v>
      </c>
      <c r="J142" s="3">
        <f t="shared" si="9"/>
        <v>22434146.189999998</v>
      </c>
      <c r="L142">
        <f>VLOOKUP($B142,'Account 1'!$C:$AS,L$2,0)</f>
        <v>0</v>
      </c>
      <c r="M142" s="3">
        <f>VLOOKUP($B142,'Account 2 '!$C:$AS,L$2,0)</f>
        <v>0</v>
      </c>
      <c r="N142" s="3">
        <f t="shared" si="10"/>
        <v>0</v>
      </c>
    </row>
    <row r="143" spans="2:14">
      <c r="B143" s="10">
        <v>42439</v>
      </c>
      <c r="C143">
        <f>VLOOKUP($B143,'Account 1'!$C:$AS,C$2,0)</f>
        <v>126.463179327584</v>
      </c>
      <c r="D143">
        <f>VLOOKUP($B143,'Account 2 '!$C:$AS,C$2,0)</f>
        <v>-60.0465348166179</v>
      </c>
      <c r="E143">
        <f t="shared" si="11"/>
        <v>117.6993660336056</v>
      </c>
      <c r="F143">
        <f t="shared" si="12"/>
        <v>124.32231842519334</v>
      </c>
      <c r="H143" s="3">
        <f>VLOOKUP($B143,'Account 1'!$C:$AS,H$2,0)</f>
        <v>24076434.239999998</v>
      </c>
      <c r="I143" s="3">
        <f>VLOOKUP($B143,'Account 2 '!$C:$AS,H$2,0)</f>
        <v>-1601349.66</v>
      </c>
      <c r="J143" s="3">
        <f t="shared" si="9"/>
        <v>22475084.579999998</v>
      </c>
      <c r="L143">
        <f>VLOOKUP($B143,'Account 1'!$C:$AS,L$2,0)</f>
        <v>0</v>
      </c>
      <c r="M143" s="3">
        <f>VLOOKUP($B143,'Account 2 '!$C:$AS,L$2,0)</f>
        <v>0</v>
      </c>
      <c r="N143" s="3">
        <f t="shared" si="10"/>
        <v>0</v>
      </c>
    </row>
    <row r="144" spans="2:14">
      <c r="B144" s="10">
        <v>42440</v>
      </c>
      <c r="C144">
        <f>VLOOKUP($B144,'Account 1'!$C:$AS,C$2,0)</f>
        <v>130.564624097424</v>
      </c>
      <c r="D144">
        <f>VLOOKUP($B144,'Account 2 '!$C:$AS,C$2,0)</f>
        <v>-60.232928284651898</v>
      </c>
      <c r="E144">
        <f t="shared" si="11"/>
        <v>121.25574459997102</v>
      </c>
      <c r="F144">
        <f t="shared" si="12"/>
        <v>128.61411536586868</v>
      </c>
      <c r="H144" s="3">
        <f>VLOOKUP($B144,'Account 1'!$C:$AS,H$2,0)</f>
        <v>24857279.43</v>
      </c>
      <c r="I144" s="3">
        <f>VLOOKUP($B144,'Account 2 '!$C:$AS,H$2,0)</f>
        <v>-1606320.49</v>
      </c>
      <c r="J144" s="3">
        <f t="shared" si="9"/>
        <v>23250958.940000001</v>
      </c>
      <c r="L144">
        <f>VLOOKUP($B144,'Account 1'!$C:$AS,L$2,0)</f>
        <v>0</v>
      </c>
      <c r="M144" s="3">
        <f>VLOOKUP($B144,'Account 2 '!$C:$AS,L$2,0)</f>
        <v>0</v>
      </c>
      <c r="N144" s="3">
        <f t="shared" si="10"/>
        <v>0</v>
      </c>
    </row>
    <row r="145" spans="2:14">
      <c r="B145" s="10">
        <v>42443</v>
      </c>
      <c r="C145">
        <f>VLOOKUP($B145,'Account 1'!$C:$AS,C$2,0)</f>
        <v>130.23743189259901</v>
      </c>
      <c r="D145">
        <f>VLOOKUP($B145,'Account 2 '!$C:$AS,C$2,0)</f>
        <v>-60.142245567421703</v>
      </c>
      <c r="E145">
        <f t="shared" si="11"/>
        <v>120.98140551596605</v>
      </c>
      <c r="F145">
        <f t="shared" si="12"/>
        <v>128.28292167938355</v>
      </c>
      <c r="H145" s="3">
        <f>VLOOKUP($B145,'Account 1'!$C:$AS,H$2,0)</f>
        <v>24794987.609999999</v>
      </c>
      <c r="I145" s="3">
        <f>VLOOKUP($B145,'Account 2 '!$C:$AS,H$2,0)</f>
        <v>-1603902.12</v>
      </c>
      <c r="J145" s="3">
        <f t="shared" si="9"/>
        <v>23191085.489999998</v>
      </c>
      <c r="L145">
        <f>VLOOKUP($B145,'Account 1'!$C:$AS,L$2,0)</f>
        <v>0</v>
      </c>
      <c r="M145" s="3">
        <f>VLOOKUP($B145,'Account 2 '!$C:$AS,L$2,0)</f>
        <v>0</v>
      </c>
      <c r="N145" s="3">
        <f t="shared" si="10"/>
        <v>0</v>
      </c>
    </row>
    <row r="146" spans="2:14">
      <c r="B146" s="10">
        <v>42444</v>
      </c>
      <c r="C146">
        <f>VLOOKUP($B146,'Account 1'!$C:$AS,C$2,0)</f>
        <v>129.03274429013399</v>
      </c>
      <c r="D146">
        <f>VLOOKUP($B146,'Account 2 '!$C:$AS,C$2,0)</f>
        <v>-59.997717631527202</v>
      </c>
      <c r="E146">
        <f t="shared" si="11"/>
        <v>119.94798998536783</v>
      </c>
      <c r="F146">
        <f t="shared" si="12"/>
        <v>127.03556750157637</v>
      </c>
      <c r="H146" s="3">
        <f>VLOOKUP($B146,'Account 1'!$C:$AS,H$2,0)</f>
        <v>24565635.620000001</v>
      </c>
      <c r="I146" s="3">
        <f>VLOOKUP($B146,'Account 2 '!$C:$AS,H$2,0)</f>
        <v>-1600047.78</v>
      </c>
      <c r="J146" s="3">
        <f t="shared" si="9"/>
        <v>22965587.84</v>
      </c>
      <c r="L146">
        <f>VLOOKUP($B146,'Account 1'!$C:$AS,L$2,0)</f>
        <v>0</v>
      </c>
      <c r="M146" s="3">
        <f>VLOOKUP($B146,'Account 2 '!$C:$AS,L$2,0)</f>
        <v>0</v>
      </c>
      <c r="N146" s="3">
        <f t="shared" si="10"/>
        <v>0</v>
      </c>
    </row>
    <row r="147" spans="2:14">
      <c r="B147" s="10">
        <v>42445</v>
      </c>
      <c r="C147">
        <f>VLOOKUP($B147,'Account 1'!$C:$AS,C$2,0)</f>
        <v>131.43278115925699</v>
      </c>
      <c r="D147">
        <f>VLOOKUP($B147,'Account 2 '!$C:$AS,C$2,0)</f>
        <v>-60.465258008404803</v>
      </c>
      <c r="E147">
        <f t="shared" si="11"/>
        <v>121.98545969492487</v>
      </c>
      <c r="F147">
        <f t="shared" si="12"/>
        <v>129.49411177866023</v>
      </c>
      <c r="H147" s="3">
        <f>VLOOKUP($B147,'Account 1'!$C:$AS,H$2,0)</f>
        <v>25022561.739999998</v>
      </c>
      <c r="I147" s="3">
        <f>VLOOKUP($B147,'Account 2 '!$C:$AS,H$2,0)</f>
        <v>-1612516.37</v>
      </c>
      <c r="J147" s="3">
        <f t="shared" si="9"/>
        <v>23410045.369999997</v>
      </c>
      <c r="L147">
        <f>VLOOKUP($B147,'Account 1'!$C:$AS,L$2,0)</f>
        <v>0</v>
      </c>
      <c r="M147" s="3">
        <f>VLOOKUP($B147,'Account 2 '!$C:$AS,L$2,0)</f>
        <v>0</v>
      </c>
      <c r="N147" s="3">
        <f t="shared" si="10"/>
        <v>0</v>
      </c>
    </row>
    <row r="148" spans="2:14">
      <c r="B148" s="10">
        <v>42446</v>
      </c>
      <c r="C148">
        <f>VLOOKUP($B148,'Account 1'!$C:$AS,C$2,0)</f>
        <v>134.408646562511</v>
      </c>
      <c r="D148">
        <f>VLOOKUP($B148,'Account 2 '!$C:$AS,C$2,0)</f>
        <v>-60.896838702108703</v>
      </c>
      <c r="E148">
        <f t="shared" si="11"/>
        <v>124.52749667805604</v>
      </c>
      <c r="F148">
        <f t="shared" si="12"/>
        <v>132.56437448893564</v>
      </c>
      <c r="H148" s="3">
        <f>VLOOKUP($B148,'Account 1'!$C:$AS,H$2,0)</f>
        <v>25589115.800000001</v>
      </c>
      <c r="I148" s="3">
        <f>VLOOKUP($B148,'Account 2 '!$C:$AS,H$2,0)</f>
        <v>-1624025.97</v>
      </c>
      <c r="J148" s="3">
        <f t="shared" si="9"/>
        <v>23965089.830000002</v>
      </c>
      <c r="L148">
        <f>VLOOKUP($B148,'Account 1'!$C:$AS,L$2,0)</f>
        <v>0</v>
      </c>
      <c r="M148" s="3">
        <f>VLOOKUP($B148,'Account 2 '!$C:$AS,L$2,0)</f>
        <v>0</v>
      </c>
      <c r="N148" s="3">
        <f t="shared" si="10"/>
        <v>0</v>
      </c>
    </row>
    <row r="149" spans="2:14">
      <c r="B149" s="10">
        <v>42447</v>
      </c>
      <c r="C149">
        <f>VLOOKUP($B149,'Account 1'!$C:$AS,C$2,0)</f>
        <v>137.64302796084399</v>
      </c>
      <c r="D149">
        <f>VLOOKUP($B149,'Account 2 '!$C:$AS,C$2,0)</f>
        <v>-60.644915433846798</v>
      </c>
      <c r="E149">
        <f t="shared" si="11"/>
        <v>127.37601233434478</v>
      </c>
      <c r="F149">
        <f t="shared" si="12"/>
        <v>136.0077136587214</v>
      </c>
      <c r="H149" s="3">
        <f>VLOOKUP($B149,'Account 1'!$C:$AS,H$2,0)</f>
        <v>26204886.899999999</v>
      </c>
      <c r="I149" s="3">
        <f>VLOOKUP($B149,'Account 2 '!$C:$AS,H$2,0)</f>
        <v>-1617307.56</v>
      </c>
      <c r="J149" s="3">
        <f t="shared" si="9"/>
        <v>24587579.34</v>
      </c>
      <c r="L149">
        <f>VLOOKUP($B149,'Account 1'!$C:$AS,L$2,0)</f>
        <v>0</v>
      </c>
      <c r="M149" s="3">
        <f>VLOOKUP($B149,'Account 2 '!$C:$AS,L$2,0)</f>
        <v>0</v>
      </c>
      <c r="N149" s="3">
        <f t="shared" si="10"/>
        <v>0</v>
      </c>
    </row>
    <row r="150" spans="2:14">
      <c r="B150" s="10">
        <v>42450</v>
      </c>
      <c r="C150">
        <f>VLOOKUP($B150,'Account 1'!$C:$AS,C$2,0)</f>
        <v>136.852090047746</v>
      </c>
      <c r="D150">
        <f>VLOOKUP($B150,'Account 2 '!$C:$AS,C$2,0)</f>
        <v>-60.622868805913299</v>
      </c>
      <c r="E150">
        <f t="shared" si="11"/>
        <v>126.68931131398074</v>
      </c>
      <c r="F150">
        <f t="shared" si="12"/>
        <v>135.17801728585474</v>
      </c>
      <c r="H150" s="3">
        <f>VLOOKUP($B150,'Account 1'!$C:$AS,H$2,0)</f>
        <v>26054305.800000001</v>
      </c>
      <c r="I150" s="3">
        <f>VLOOKUP($B150,'Account 2 '!$C:$AS,H$2,0)</f>
        <v>-1616719.61</v>
      </c>
      <c r="J150" s="3">
        <f t="shared" si="9"/>
        <v>24437586.190000001</v>
      </c>
      <c r="L150">
        <f>VLOOKUP($B150,'Account 1'!$C:$AS,L$2,0)</f>
        <v>0</v>
      </c>
      <c r="M150" s="3">
        <f>VLOOKUP($B150,'Account 2 '!$C:$AS,L$2,0)</f>
        <v>0</v>
      </c>
      <c r="N150" s="3">
        <f t="shared" si="10"/>
        <v>0</v>
      </c>
    </row>
    <row r="151" spans="2:14">
      <c r="B151" s="10">
        <v>42451</v>
      </c>
      <c r="C151">
        <f>VLOOKUP($B151,'Account 1'!$C:$AS,C$2,0)</f>
        <v>141.04939413256801</v>
      </c>
      <c r="D151">
        <f>VLOOKUP($B151,'Account 2 '!$C:$AS,C$2,0)</f>
        <v>-60.626746792580299</v>
      </c>
      <c r="E151">
        <f t="shared" si="11"/>
        <v>130.34742347474133</v>
      </c>
      <c r="F151">
        <f t="shared" si="12"/>
        <v>139.59768949705503</v>
      </c>
      <c r="H151" s="3">
        <f>VLOOKUP($B151,'Account 1'!$C:$AS,H$2,0)</f>
        <v>26853400.969999999</v>
      </c>
      <c r="I151" s="3">
        <f>VLOOKUP($B151,'Account 2 '!$C:$AS,H$2,0)</f>
        <v>-1616823.03</v>
      </c>
      <c r="J151" s="3">
        <f t="shared" si="9"/>
        <v>25236577.939999998</v>
      </c>
      <c r="L151">
        <f>VLOOKUP($B151,'Account 1'!$C:$AS,L$2,0)</f>
        <v>0</v>
      </c>
      <c r="M151" s="3">
        <f>VLOOKUP($B151,'Account 2 '!$C:$AS,L$2,0)</f>
        <v>0</v>
      </c>
      <c r="N151" s="3">
        <f t="shared" si="10"/>
        <v>0</v>
      </c>
    </row>
    <row r="152" spans="2:14">
      <c r="B152" s="10">
        <v>42452</v>
      </c>
      <c r="C152">
        <f>VLOOKUP($B152,'Account 1'!$C:$AS,C$2,0)</f>
        <v>140.89679166117699</v>
      </c>
      <c r="D152">
        <f>VLOOKUP($B152,'Account 2 '!$C:$AS,C$2,0)</f>
        <v>-60.410299865313199</v>
      </c>
      <c r="E152">
        <f t="shared" si="11"/>
        <v>130.24083610728911</v>
      </c>
      <c r="F152">
        <f t="shared" si="12"/>
        <v>139.46891142033513</v>
      </c>
      <c r="H152" s="3">
        <f>VLOOKUP($B152,'Account 1'!$C:$AS,H$2,0)</f>
        <v>26824348.059999999</v>
      </c>
      <c r="I152" s="3">
        <f>VLOOKUP($B152,'Account 2 '!$C:$AS,H$2,0)</f>
        <v>-1611050.72</v>
      </c>
      <c r="J152" s="3">
        <f t="shared" si="9"/>
        <v>25213297.34</v>
      </c>
      <c r="L152">
        <f>VLOOKUP($B152,'Account 1'!$C:$AS,L$2,0)</f>
        <v>0</v>
      </c>
      <c r="M152" s="3">
        <f>VLOOKUP($B152,'Account 2 '!$C:$AS,L$2,0)</f>
        <v>0</v>
      </c>
      <c r="N152" s="3">
        <f t="shared" si="10"/>
        <v>0</v>
      </c>
    </row>
    <row r="153" spans="2:14">
      <c r="B153" s="10">
        <v>42453</v>
      </c>
      <c r="C153">
        <f>VLOOKUP($B153,'Account 1'!$C:$AS,C$2,0)</f>
        <v>139.95773776017299</v>
      </c>
      <c r="D153">
        <f>VLOOKUP($B153,'Account 2 '!$C:$AS,C$2,0)</f>
        <v>-60.333401587056699</v>
      </c>
      <c r="E153">
        <f t="shared" si="11"/>
        <v>129.43137512780478</v>
      </c>
      <c r="F153">
        <f t="shared" si="12"/>
        <v>138.49132348881963</v>
      </c>
      <c r="H153" s="3">
        <f>VLOOKUP($B153,'Account 1'!$C:$AS,H$2,0)</f>
        <v>26645568.199999999</v>
      </c>
      <c r="I153" s="3">
        <f>VLOOKUP($B153,'Account 2 '!$C:$AS,H$2,0)</f>
        <v>-1608999.96</v>
      </c>
      <c r="J153" s="3">
        <f t="shared" si="9"/>
        <v>25036568.239999998</v>
      </c>
      <c r="L153">
        <f>VLOOKUP($B153,'Account 1'!$C:$AS,L$2,0)</f>
        <v>0</v>
      </c>
      <c r="M153" s="3">
        <f>VLOOKUP($B153,'Account 2 '!$C:$AS,L$2,0)</f>
        <v>0</v>
      </c>
      <c r="N153" s="3">
        <f t="shared" si="10"/>
        <v>0</v>
      </c>
    </row>
    <row r="154" spans="2:14">
      <c r="B154" s="10">
        <v>42454</v>
      </c>
      <c r="C154">
        <f>VLOOKUP($B154,'Account 1'!$C:$AS,C$2,0)</f>
        <v>139.66760711826399</v>
      </c>
      <c r="D154">
        <f>VLOOKUP($B154,'Account 2 '!$C:$AS,C$2,0)</f>
        <v>-60.259353115285499</v>
      </c>
      <c r="E154">
        <f t="shared" si="11"/>
        <v>129.18739098920483</v>
      </c>
      <c r="F154">
        <f t="shared" si="12"/>
        <v>138.19670603753181</v>
      </c>
      <c r="H154" s="3">
        <f>VLOOKUP($B154,'Account 1'!$C:$AS,H$2,0)</f>
        <v>26590332.27</v>
      </c>
      <c r="I154" s="3">
        <f>VLOOKUP($B154,'Account 2 '!$C:$AS,H$2,0)</f>
        <v>-1607025.2</v>
      </c>
      <c r="J154" s="3">
        <f t="shared" si="9"/>
        <v>24983307.07</v>
      </c>
      <c r="L154">
        <f>VLOOKUP($B154,'Account 1'!$C:$AS,L$2,0)</f>
        <v>0</v>
      </c>
      <c r="M154" s="3">
        <f>VLOOKUP($B154,'Account 2 '!$C:$AS,L$2,0)</f>
        <v>0</v>
      </c>
      <c r="N154" s="3">
        <f t="shared" si="10"/>
        <v>0</v>
      </c>
    </row>
    <row r="155" spans="2:14">
      <c r="B155" s="10">
        <v>42457</v>
      </c>
      <c r="C155">
        <f>VLOOKUP($B155,'Account 1'!$C:$AS,C$2,0)</f>
        <v>139.26262874967099</v>
      </c>
      <c r="D155">
        <f>VLOOKUP($B155,'Account 2 '!$C:$AS,C$2,0)</f>
        <v>-60.337255200378799</v>
      </c>
      <c r="E155">
        <f t="shared" si="11"/>
        <v>128.82463128237151</v>
      </c>
      <c r="F155">
        <f t="shared" si="12"/>
        <v>137.75872521936785</v>
      </c>
      <c r="H155" s="3">
        <f>VLOOKUP($B155,'Account 1'!$C:$AS,H$2,0)</f>
        <v>26513231.289999999</v>
      </c>
      <c r="I155" s="3">
        <f>VLOOKUP($B155,'Account 2 '!$C:$AS,H$2,0)</f>
        <v>-1609102.73</v>
      </c>
      <c r="J155" s="3">
        <f t="shared" si="9"/>
        <v>24904128.559999999</v>
      </c>
      <c r="L155">
        <f>VLOOKUP($B155,'Account 1'!$C:$AS,L$2,0)</f>
        <v>0</v>
      </c>
      <c r="M155" s="3">
        <f>VLOOKUP($B155,'Account 2 '!$C:$AS,L$2,0)</f>
        <v>0</v>
      </c>
      <c r="N155" s="3">
        <f t="shared" si="10"/>
        <v>0</v>
      </c>
    </row>
    <row r="156" spans="2:14">
      <c r="B156" s="10">
        <v>42458</v>
      </c>
      <c r="C156">
        <f>VLOOKUP($B156,'Account 1'!$C:$AS,C$2,0)</f>
        <v>140.97350330650499</v>
      </c>
      <c r="D156">
        <f>VLOOKUP($B156,'Account 2 '!$C:$AS,C$2,0)</f>
        <v>-60.775214585940503</v>
      </c>
      <c r="E156">
        <f t="shared" si="11"/>
        <v>130.26321386018259</v>
      </c>
      <c r="F156">
        <f t="shared" si="12"/>
        <v>139.4958660016907</v>
      </c>
      <c r="H156" s="3">
        <f>VLOOKUP($B156,'Account 1'!$C:$AS,H$2,0)</f>
        <v>26838952.649999999</v>
      </c>
      <c r="I156" s="3">
        <f>VLOOKUP($B156,'Account 2 '!$C:$AS,H$2,0)</f>
        <v>-1620782.44</v>
      </c>
      <c r="J156" s="3">
        <f t="shared" si="9"/>
        <v>25218170.209999997</v>
      </c>
      <c r="L156">
        <f>VLOOKUP($B156,'Account 1'!$C:$AS,L$2,0)</f>
        <v>0</v>
      </c>
      <c r="M156" s="3">
        <f>VLOOKUP($B156,'Account 2 '!$C:$AS,L$2,0)</f>
        <v>0</v>
      </c>
      <c r="N156" s="3">
        <f t="shared" si="10"/>
        <v>0</v>
      </c>
    </row>
    <row r="157" spans="2:14">
      <c r="B157" s="10">
        <v>42459</v>
      </c>
      <c r="C157">
        <f>VLOOKUP($B157,'Account 1'!$C:$AS,C$2,0)</f>
        <v>144.92143459904599</v>
      </c>
      <c r="D157">
        <f>VLOOKUP($B157,'Account 2 '!$C:$AS,C$2,0)</f>
        <v>-60.8954182985606</v>
      </c>
      <c r="E157">
        <f t="shared" si="11"/>
        <v>133.68878008967985</v>
      </c>
      <c r="F157">
        <f t="shared" si="12"/>
        <v>143.63575978449731</v>
      </c>
      <c r="H157" s="3">
        <f>VLOOKUP($B157,'Account 1'!$C:$AS,H$2,0)</f>
        <v>27590571.489999998</v>
      </c>
      <c r="I157" s="3">
        <f>VLOOKUP($B157,'Account 2 '!$C:$AS,H$2,0)</f>
        <v>-1623988.09</v>
      </c>
      <c r="J157" s="3">
        <f t="shared" si="9"/>
        <v>25966583.399999999</v>
      </c>
      <c r="L157">
        <f>VLOOKUP($B157,'Account 1'!$C:$AS,L$2,0)</f>
        <v>0</v>
      </c>
      <c r="M157" s="3">
        <f>VLOOKUP($B157,'Account 2 '!$C:$AS,L$2,0)</f>
        <v>0</v>
      </c>
      <c r="N157" s="3">
        <f t="shared" si="10"/>
        <v>0</v>
      </c>
    </row>
    <row r="158" spans="2:14">
      <c r="B158" s="10">
        <v>42460</v>
      </c>
      <c r="C158">
        <f>VLOOKUP($B158,'Account 1'!$C:$AS,C$2,0)</f>
        <v>142.35311953828199</v>
      </c>
      <c r="D158">
        <f>VLOOKUP($B158,'Account 2 '!$C:$AS,C$2,0)</f>
        <v>-60.941324931291</v>
      </c>
      <c r="E158">
        <f t="shared" si="11"/>
        <v>131.44563167682304</v>
      </c>
      <c r="F158">
        <f t="shared" si="12"/>
        <v>140.92425635837463</v>
      </c>
      <c r="H158" s="3">
        <f>VLOOKUP($B158,'Account 1'!$C:$AS,H$2,0)</f>
        <v>27101608.07</v>
      </c>
      <c r="I158" s="3">
        <f>VLOOKUP($B158,'Account 2 '!$C:$AS,H$2,0)</f>
        <v>-1625212.35</v>
      </c>
      <c r="J158" s="3">
        <f t="shared" si="9"/>
        <v>25476395.719999999</v>
      </c>
      <c r="L158">
        <f>VLOOKUP($B158,'Account 1'!$C:$AS,L$2,0)</f>
        <v>0</v>
      </c>
      <c r="M158" s="3">
        <f>VLOOKUP($B158,'Account 2 '!$C:$AS,L$2,0)</f>
        <v>0</v>
      </c>
      <c r="N158" s="3">
        <f t="shared" si="10"/>
        <v>0</v>
      </c>
    </row>
    <row r="159" spans="2:14">
      <c r="B159" s="10">
        <v>42461</v>
      </c>
      <c r="C159">
        <f>VLOOKUP($B159,'Account 1'!$C:$AS,C$2,0)</f>
        <v>142.10033861533299</v>
      </c>
      <c r="D159">
        <f>VLOOKUP($B159,'Account 2 '!$C:$AS,C$2,0)</f>
        <v>-60.881427248616703</v>
      </c>
      <c r="E159">
        <f t="shared" si="11"/>
        <v>131.23273390491121</v>
      </c>
      <c r="F159">
        <f t="shared" si="12"/>
        <v>140.66688495909764</v>
      </c>
      <c r="H159" s="3">
        <f>VLOOKUP($B159,'Account 1'!$C:$AS,H$2,0)</f>
        <v>27053482.890000001</v>
      </c>
      <c r="I159" s="3">
        <f>VLOOKUP($B159,'Account 2 '!$C:$AS,H$2,0)</f>
        <v>-1623614.97</v>
      </c>
      <c r="J159" s="3">
        <f t="shared" si="9"/>
        <v>25429867.920000002</v>
      </c>
      <c r="L159">
        <f>VLOOKUP($B159,'Account 1'!$C:$AS,L$2,0)</f>
        <v>0</v>
      </c>
      <c r="M159" s="3">
        <f>VLOOKUP($B159,'Account 2 '!$C:$AS,L$2,0)</f>
        <v>0</v>
      </c>
      <c r="N159" s="3">
        <f t="shared" si="10"/>
        <v>0</v>
      </c>
    </row>
    <row r="160" spans="2:14">
      <c r="B160" s="10">
        <v>42464</v>
      </c>
      <c r="C160">
        <f>VLOOKUP($B160,'Account 1'!$C:$AS,C$2,0)</f>
        <v>144.01818495304701</v>
      </c>
      <c r="D160">
        <f>VLOOKUP($B160,'Account 2 '!$C:$AS,C$2,0)</f>
        <v>-60.845259454574702</v>
      </c>
      <c r="E160">
        <f t="shared" si="11"/>
        <v>132.90804169035138</v>
      </c>
      <c r="F160">
        <f t="shared" si="12"/>
        <v>142.69193329766168</v>
      </c>
      <c r="H160" s="3">
        <f>VLOOKUP($B160,'Account 1'!$C:$AS,H$2,0)</f>
        <v>27418608.149999999</v>
      </c>
      <c r="I160" s="3">
        <f>VLOOKUP($B160,'Account 2 '!$C:$AS,H$2,0)</f>
        <v>-1622650.43</v>
      </c>
      <c r="J160" s="3">
        <f t="shared" si="9"/>
        <v>25795957.719999999</v>
      </c>
      <c r="L160">
        <f>VLOOKUP($B160,'Account 1'!$C:$AS,L$2,0)</f>
        <v>0</v>
      </c>
      <c r="M160" s="3">
        <f>VLOOKUP($B160,'Account 2 '!$C:$AS,L$2,0)</f>
        <v>0</v>
      </c>
      <c r="N160" s="3">
        <f t="shared" si="10"/>
        <v>0</v>
      </c>
    </row>
    <row r="161" spans="2:14">
      <c r="B161" s="10">
        <v>42465</v>
      </c>
      <c r="C161">
        <f>VLOOKUP($B161,'Account 1'!$C:$AS,C$2,0)</f>
        <v>142.951320925689</v>
      </c>
      <c r="D161">
        <f>VLOOKUP($B161,'Account 2 '!$C:$AS,C$2,0)</f>
        <v>-60.746535033412897</v>
      </c>
      <c r="E161">
        <f t="shared" si="11"/>
        <v>131.99054044522182</v>
      </c>
      <c r="F161">
        <f t="shared" si="12"/>
        <v>141.58296634908655</v>
      </c>
      <c r="H161" s="3">
        <f>VLOOKUP($B161,'Account 1'!$C:$AS,H$2,0)</f>
        <v>27215495.420000002</v>
      </c>
      <c r="I161" s="3">
        <f>VLOOKUP($B161,'Account 2 '!$C:$AS,H$2,0)</f>
        <v>-1620017.6</v>
      </c>
      <c r="J161" s="3">
        <f t="shared" si="9"/>
        <v>25595477.82</v>
      </c>
      <c r="L161">
        <f>VLOOKUP($B161,'Account 1'!$C:$AS,L$2,0)</f>
        <v>0</v>
      </c>
      <c r="M161" s="3">
        <f>VLOOKUP($B161,'Account 2 '!$C:$AS,L$2,0)</f>
        <v>0</v>
      </c>
      <c r="N161" s="3">
        <f t="shared" si="10"/>
        <v>0</v>
      </c>
    </row>
    <row r="162" spans="2:14">
      <c r="B162" s="10">
        <v>42466</v>
      </c>
      <c r="C162">
        <f>VLOOKUP($B162,'Account 1'!$C:$AS,C$2,0)</f>
        <v>143.888740751868</v>
      </c>
      <c r="D162">
        <f>VLOOKUP($B162,'Account 2 '!$C:$AS,C$2,0)</f>
        <v>-60.979849440301301</v>
      </c>
      <c r="E162">
        <f t="shared" si="11"/>
        <v>132.77897533271332</v>
      </c>
      <c r="F162">
        <f t="shared" si="12"/>
        <v>142.53575916564213</v>
      </c>
      <c r="H162" s="3">
        <f>VLOOKUP($B162,'Account 1'!$C:$AS,H$2,0)</f>
        <v>27393964.18</v>
      </c>
      <c r="I162" s="3">
        <f>VLOOKUP($B162,'Account 2 '!$C:$AS,H$2,0)</f>
        <v>-1626239.74</v>
      </c>
      <c r="J162" s="3">
        <f t="shared" si="9"/>
        <v>25767724.440000001</v>
      </c>
      <c r="L162">
        <f>VLOOKUP($B162,'Account 1'!$C:$AS,L$2,0)</f>
        <v>0</v>
      </c>
      <c r="M162" s="3">
        <f>VLOOKUP($B162,'Account 2 '!$C:$AS,L$2,0)</f>
        <v>0</v>
      </c>
      <c r="N162" s="3">
        <f t="shared" si="10"/>
        <v>0</v>
      </c>
    </row>
    <row r="163" spans="2:14">
      <c r="B163" s="10">
        <v>42467</v>
      </c>
      <c r="C163">
        <f>VLOOKUP($B163,'Account 1'!$C:$AS,C$2,0)</f>
        <v>143.995059353827</v>
      </c>
      <c r="D163">
        <f>VLOOKUP($B163,'Account 2 '!$C:$AS,C$2,0)</f>
        <v>-60.813026268355003</v>
      </c>
      <c r="E163">
        <f t="shared" si="11"/>
        <v>132.8919426806485</v>
      </c>
      <c r="F163">
        <f t="shared" si="12"/>
        <v>142.67233436587267</v>
      </c>
      <c r="H163" s="3">
        <f>VLOOKUP($B163,'Account 1'!$C:$AS,H$2,0)</f>
        <v>27414205.43</v>
      </c>
      <c r="I163" s="3">
        <f>VLOOKUP($B163,'Account 2 '!$C:$AS,H$2,0)</f>
        <v>-1621790.82</v>
      </c>
      <c r="J163" s="3">
        <f t="shared" si="9"/>
        <v>25792414.609999999</v>
      </c>
      <c r="L163">
        <f>VLOOKUP($B163,'Account 1'!$C:$AS,L$2,0)</f>
        <v>0</v>
      </c>
      <c r="M163" s="3">
        <f>VLOOKUP($B163,'Account 2 '!$C:$AS,L$2,0)</f>
        <v>0</v>
      </c>
      <c r="N163" s="3">
        <f t="shared" si="10"/>
        <v>0</v>
      </c>
    </row>
    <row r="164" spans="2:14">
      <c r="B164" s="10">
        <v>42468</v>
      </c>
      <c r="C164">
        <f>VLOOKUP($B164,'Account 1'!$C:$AS,C$2,0)</f>
        <v>142.963543763366</v>
      </c>
      <c r="D164">
        <f>VLOOKUP($B164,'Account 2 '!$C:$AS,C$2,0)</f>
        <v>-60.920341731145903</v>
      </c>
      <c r="E164">
        <f t="shared" si="11"/>
        <v>131.98003851903454</v>
      </c>
      <c r="F164">
        <f t="shared" si="12"/>
        <v>141.57019873012482</v>
      </c>
      <c r="H164" s="3">
        <f>VLOOKUP($B164,'Account 1'!$C:$AS,H$2,0)</f>
        <v>27217822.440000001</v>
      </c>
      <c r="I164" s="3">
        <f>VLOOKUP($B164,'Account 2 '!$C:$AS,H$2,0)</f>
        <v>-1624652.76</v>
      </c>
      <c r="J164" s="3">
        <f t="shared" si="9"/>
        <v>25593169.68</v>
      </c>
      <c r="L164">
        <f>VLOOKUP($B164,'Account 1'!$C:$AS,L$2,0)</f>
        <v>0</v>
      </c>
      <c r="M164" s="3">
        <f>VLOOKUP($B164,'Account 2 '!$C:$AS,L$2,0)</f>
        <v>0</v>
      </c>
      <c r="N164" s="3">
        <f t="shared" si="10"/>
        <v>0</v>
      </c>
    </row>
    <row r="165" spans="2:14">
      <c r="B165" s="10">
        <v>42471</v>
      </c>
      <c r="C165">
        <f>VLOOKUP($B165,'Account 1'!$C:$AS,C$2,0)</f>
        <v>145.05233938263299</v>
      </c>
      <c r="D165">
        <f>VLOOKUP($B165,'Account 2 '!$C:$AS,C$2,0)</f>
        <v>-61.094181801612898</v>
      </c>
      <c r="E165">
        <f t="shared" si="11"/>
        <v>133.77852423701989</v>
      </c>
      <c r="F165">
        <f t="shared" si="12"/>
        <v>143.74429632789852</v>
      </c>
      <c r="H165" s="3">
        <f>VLOOKUP($B165,'Account 1'!$C:$AS,H$2,0)</f>
        <v>27615493.530000001</v>
      </c>
      <c r="I165" s="3">
        <f>VLOOKUP($B165,'Account 2 '!$C:$AS,H$2,0)</f>
        <v>-1629288.81</v>
      </c>
      <c r="J165" s="3">
        <f t="shared" si="9"/>
        <v>25986204.720000003</v>
      </c>
      <c r="L165">
        <f>VLOOKUP($B165,'Account 1'!$C:$AS,L$2,0)</f>
        <v>0</v>
      </c>
      <c r="M165" s="3">
        <f>VLOOKUP($B165,'Account 2 '!$C:$AS,L$2,0)</f>
        <v>0</v>
      </c>
      <c r="N165" s="3">
        <f t="shared" si="10"/>
        <v>0</v>
      </c>
    </row>
    <row r="166" spans="2:14">
      <c r="B166" s="10">
        <v>42472</v>
      </c>
      <c r="C166">
        <f>VLOOKUP($B166,'Account 1'!$C:$AS,C$2,0)</f>
        <v>146.43914827498099</v>
      </c>
      <c r="D166">
        <f>VLOOKUP($B166,'Account 2 '!$C:$AS,C$2,0)</f>
        <v>-61.087833482692702</v>
      </c>
      <c r="E166">
        <f t="shared" si="11"/>
        <v>134.98706440407094</v>
      </c>
      <c r="F166">
        <f t="shared" si="12"/>
        <v>145.20570219815889</v>
      </c>
      <c r="H166" s="3">
        <f>VLOOKUP($B166,'Account 1'!$C:$AS,H$2,0)</f>
        <v>27879518.309999999</v>
      </c>
      <c r="I166" s="3">
        <f>VLOOKUP($B166,'Account 2 '!$C:$AS,H$2,0)</f>
        <v>-1629119.51</v>
      </c>
      <c r="J166" s="3">
        <f t="shared" si="9"/>
        <v>26250398.799999997</v>
      </c>
      <c r="L166">
        <f>VLOOKUP($B166,'Account 1'!$C:$AS,L$2,0)</f>
        <v>0</v>
      </c>
      <c r="M166" s="3">
        <f>VLOOKUP($B166,'Account 2 '!$C:$AS,L$2,0)</f>
        <v>0</v>
      </c>
      <c r="N166" s="3">
        <f t="shared" si="10"/>
        <v>0</v>
      </c>
    </row>
    <row r="167" spans="2:14">
      <c r="B167" s="10">
        <v>42473</v>
      </c>
      <c r="C167">
        <f>VLOOKUP($B167,'Account 1'!$C:$AS,C$2,0)</f>
        <v>149.11239699231899</v>
      </c>
      <c r="D167">
        <f>VLOOKUP($B167,'Account 2 '!$C:$AS,C$2,0)</f>
        <v>-60.876302846586903</v>
      </c>
      <c r="E167">
        <f t="shared" si="11"/>
        <v>137.3410172024445</v>
      </c>
      <c r="F167">
        <f t="shared" si="12"/>
        <v>148.05214541827766</v>
      </c>
      <c r="H167" s="3">
        <f>VLOOKUP($B167,'Account 1'!$C:$AS,H$2,0)</f>
        <v>28388459.309999999</v>
      </c>
      <c r="I167" s="3">
        <f>VLOOKUP($B167,'Account 2 '!$C:$AS,H$2,0)</f>
        <v>-1623478.31</v>
      </c>
      <c r="J167" s="3">
        <f t="shared" si="9"/>
        <v>26764981</v>
      </c>
      <c r="L167">
        <f>VLOOKUP($B167,'Account 1'!$C:$AS,L$2,0)</f>
        <v>0</v>
      </c>
      <c r="M167" s="3">
        <f>VLOOKUP($B167,'Account 2 '!$C:$AS,L$2,0)</f>
        <v>0</v>
      </c>
      <c r="N167" s="3">
        <f t="shared" si="10"/>
        <v>0</v>
      </c>
    </row>
    <row r="168" spans="2:14">
      <c r="B168" s="10">
        <v>42474</v>
      </c>
      <c r="C168">
        <f>VLOOKUP($B168,'Account 1'!$C:$AS,C$2,0)</f>
        <v>148.981898547622</v>
      </c>
      <c r="D168">
        <f>VLOOKUP($B168,'Account 2 '!$C:$AS,C$2,0)</f>
        <v>-60.518130918093298</v>
      </c>
      <c r="E168">
        <f t="shared" si="11"/>
        <v>137.27103418476537</v>
      </c>
      <c r="F168">
        <f t="shared" si="12"/>
        <v>147.96755246121896</v>
      </c>
      <c r="H168" s="3">
        <f>VLOOKUP($B168,'Account 1'!$C:$AS,H$2,0)</f>
        <v>28363614.629999999</v>
      </c>
      <c r="I168" s="3">
        <f>VLOOKUP($B168,'Account 2 '!$C:$AS,H$2,0)</f>
        <v>-1613926.41</v>
      </c>
      <c r="J168" s="3">
        <f t="shared" si="9"/>
        <v>26749688.219999999</v>
      </c>
      <c r="L168">
        <f>VLOOKUP($B168,'Account 1'!$C:$AS,L$2,0)</f>
        <v>0</v>
      </c>
      <c r="M168" s="3">
        <f>VLOOKUP($B168,'Account 2 '!$C:$AS,L$2,0)</f>
        <v>0</v>
      </c>
      <c r="N168" s="3">
        <f t="shared" si="10"/>
        <v>0</v>
      </c>
    </row>
    <row r="169" spans="2:14">
      <c r="B169" s="10">
        <v>42475</v>
      </c>
      <c r="C169">
        <f>VLOOKUP($B169,'Account 1'!$C:$AS,C$2,0)</f>
        <v>151.07327669845299</v>
      </c>
      <c r="D169">
        <f>VLOOKUP($B169,'Account 2 '!$C:$AS,C$2,0)</f>
        <v>-60.687002200963498</v>
      </c>
      <c r="E169">
        <f t="shared" si="11"/>
        <v>139.07365062264043</v>
      </c>
      <c r="F169">
        <f t="shared" si="12"/>
        <v>150.1451027492123</v>
      </c>
      <c r="H169" s="3">
        <f>VLOOKUP($B169,'Account 1'!$C:$AS,H$2,0)</f>
        <v>28761777.390000001</v>
      </c>
      <c r="I169" s="3">
        <f>VLOOKUP($B169,'Account 2 '!$C:$AS,H$2,0)</f>
        <v>-1618429.95</v>
      </c>
      <c r="J169" s="3">
        <f t="shared" si="9"/>
        <v>27143347.440000001</v>
      </c>
      <c r="L169">
        <f>VLOOKUP($B169,'Account 1'!$C:$AS,L$2,0)</f>
        <v>0</v>
      </c>
      <c r="M169" s="3">
        <f>VLOOKUP($B169,'Account 2 '!$C:$AS,L$2,0)</f>
        <v>0</v>
      </c>
      <c r="N169" s="3">
        <f t="shared" si="10"/>
        <v>0</v>
      </c>
    </row>
    <row r="170" spans="2:14">
      <c r="B170" s="10">
        <v>42478</v>
      </c>
      <c r="C170">
        <f>VLOOKUP($B170,'Account 1'!$C:$AS,C$2,0)</f>
        <v>150.41605043781101</v>
      </c>
      <c r="D170">
        <f>VLOOKUP($B170,'Account 2 '!$C:$AS,C$2,0)</f>
        <v>-60.860402051323398</v>
      </c>
      <c r="E170">
        <f t="shared" si="11"/>
        <v>138.47968937998152</v>
      </c>
      <c r="F170">
        <f t="shared" si="12"/>
        <v>149.42738819767365</v>
      </c>
      <c r="H170" s="3">
        <f>VLOOKUP($B170,'Account 1'!$C:$AS,H$2,0)</f>
        <v>28636652.710000001</v>
      </c>
      <c r="I170" s="3">
        <f>VLOOKUP($B170,'Account 2 '!$C:$AS,H$2,0)</f>
        <v>-1623054.26</v>
      </c>
      <c r="J170" s="3">
        <f t="shared" si="9"/>
        <v>27013598.449999999</v>
      </c>
      <c r="L170">
        <f>VLOOKUP($B170,'Account 1'!$C:$AS,L$2,0)</f>
        <v>0</v>
      </c>
      <c r="M170" s="3">
        <f>VLOOKUP($B170,'Account 2 '!$C:$AS,L$2,0)</f>
        <v>0</v>
      </c>
      <c r="N170" s="3">
        <f t="shared" si="10"/>
        <v>0</v>
      </c>
    </row>
    <row r="171" spans="2:14">
      <c r="B171" s="10">
        <v>42479</v>
      </c>
      <c r="C171">
        <f>VLOOKUP($B171,'Account 1'!$C:$AS,C$2,0)</f>
        <v>155.04325077271099</v>
      </c>
      <c r="D171">
        <f>VLOOKUP($B171,'Account 2 '!$C:$AS,C$2,0)</f>
        <v>-61.286501367237797</v>
      </c>
      <c r="E171">
        <f t="shared" si="11"/>
        <v>142.45919609738169</v>
      </c>
      <c r="F171">
        <f t="shared" si="12"/>
        <v>154.23750525320906</v>
      </c>
      <c r="H171" s="3">
        <f>VLOOKUP($B171,'Account 1'!$C:$AS,H$2,0)</f>
        <v>29517592.800000001</v>
      </c>
      <c r="I171" s="3">
        <f>VLOOKUP($B171,'Account 2 '!$C:$AS,H$2,0)</f>
        <v>-1634417.68</v>
      </c>
      <c r="J171" s="3">
        <f t="shared" si="9"/>
        <v>27883175.120000001</v>
      </c>
      <c r="L171">
        <f>VLOOKUP($B171,'Account 1'!$C:$AS,L$2,0)</f>
        <v>0</v>
      </c>
      <c r="M171" s="3">
        <f>VLOOKUP($B171,'Account 2 '!$C:$AS,L$2,0)</f>
        <v>0</v>
      </c>
      <c r="N171" s="3">
        <f t="shared" si="10"/>
        <v>0</v>
      </c>
    </row>
    <row r="172" spans="2:14">
      <c r="B172" s="10">
        <v>42480</v>
      </c>
      <c r="C172">
        <f>VLOOKUP($B172,'Account 1'!$C:$AS,C$2,0)</f>
        <v>154.066539089461</v>
      </c>
      <c r="D172">
        <f>VLOOKUP($B172,'Account 2 '!$C:$AS,C$2,0)</f>
        <v>-61.054547742946099</v>
      </c>
      <c r="E172">
        <f t="shared" si="11"/>
        <v>141.63713195186654</v>
      </c>
      <c r="F172">
        <f t="shared" si="12"/>
        <v>153.24313284852829</v>
      </c>
      <c r="H172" s="3">
        <f>VLOOKUP($B172,'Account 1'!$C:$AS,H$2,0)</f>
        <v>29331643.539999999</v>
      </c>
      <c r="I172" s="3">
        <f>VLOOKUP($B172,'Account 2 '!$C:$AS,H$2,0)</f>
        <v>-1628231.83</v>
      </c>
      <c r="J172" s="3">
        <f t="shared" si="9"/>
        <v>27703411.710000001</v>
      </c>
      <c r="L172">
        <f>VLOOKUP($B172,'Account 1'!$C:$AS,L$2,0)</f>
        <v>0</v>
      </c>
      <c r="M172" s="3">
        <f>VLOOKUP($B172,'Account 2 '!$C:$AS,L$2,0)</f>
        <v>0</v>
      </c>
      <c r="N172" s="3">
        <f t="shared" si="10"/>
        <v>0</v>
      </c>
    </row>
    <row r="173" spans="2:14">
      <c r="B173" s="10">
        <v>42481</v>
      </c>
      <c r="C173">
        <f>VLOOKUP($B173,'Account 1'!$C:$AS,C$2,0)</f>
        <v>156.26231991446701</v>
      </c>
      <c r="D173">
        <f>VLOOKUP($B173,'Account 2 '!$C:$AS,C$2,0)</f>
        <v>-60.909214361745001</v>
      </c>
      <c r="E173">
        <f t="shared" si="11"/>
        <v>143.56733482664839</v>
      </c>
      <c r="F173">
        <f t="shared" si="12"/>
        <v>155.57698211589008</v>
      </c>
      <c r="H173" s="3">
        <f>VLOOKUP($B173,'Account 1'!$C:$AS,H$2,0)</f>
        <v>29749682.789999999</v>
      </c>
      <c r="I173" s="3">
        <f>VLOOKUP($B173,'Account 2 '!$C:$AS,H$2,0)</f>
        <v>-1624356.01</v>
      </c>
      <c r="J173" s="3">
        <f t="shared" si="9"/>
        <v>28125326.779999997</v>
      </c>
      <c r="L173">
        <f>VLOOKUP($B173,'Account 1'!$C:$AS,L$2,0)</f>
        <v>0</v>
      </c>
      <c r="M173" s="3">
        <f>VLOOKUP($B173,'Account 2 '!$C:$AS,L$2,0)</f>
        <v>0</v>
      </c>
      <c r="N173" s="3">
        <f t="shared" si="10"/>
        <v>0</v>
      </c>
    </row>
    <row r="174" spans="2:14">
      <c r="B174" s="10">
        <v>42482</v>
      </c>
      <c r="C174">
        <f>VLOOKUP($B174,'Account 1'!$C:$AS,C$2,0)</f>
        <v>155.65053574623499</v>
      </c>
      <c r="D174">
        <f>VLOOKUP($B174,'Account 2 '!$C:$AS,C$2,0)</f>
        <v>-60.768837019006398</v>
      </c>
      <c r="E174">
        <f t="shared" si="11"/>
        <v>143.05148499812412</v>
      </c>
      <c r="F174">
        <f t="shared" si="12"/>
        <v>154.9534112053145</v>
      </c>
      <c r="H174" s="3">
        <f>VLOOKUP($B174,'Account 1'!$C:$AS,H$2,0)</f>
        <v>29633209.510000002</v>
      </c>
      <c r="I174" s="3">
        <f>VLOOKUP($B174,'Account 2 '!$C:$AS,H$2,0)</f>
        <v>-1620612.36</v>
      </c>
      <c r="J174" s="3">
        <f t="shared" si="9"/>
        <v>28012597.150000002</v>
      </c>
      <c r="L174">
        <f>VLOOKUP($B174,'Account 1'!$C:$AS,L$2,0)</f>
        <v>0</v>
      </c>
      <c r="M174" s="3">
        <f>VLOOKUP($B174,'Account 2 '!$C:$AS,L$2,0)</f>
        <v>0</v>
      </c>
      <c r="N174" s="3">
        <f t="shared" si="10"/>
        <v>0</v>
      </c>
    </row>
    <row r="175" spans="2:14">
      <c r="B175" s="10">
        <v>42485</v>
      </c>
      <c r="C175">
        <f>VLOOKUP($B175,'Account 1'!$C:$AS,C$2,0)</f>
        <v>155.24747524887599</v>
      </c>
      <c r="D175">
        <f>VLOOKUP($B175,'Account 2 '!$C:$AS,C$2,0)</f>
        <v>-60.841148983694403</v>
      </c>
      <c r="E175">
        <f t="shared" si="11"/>
        <v>142.69143159479489</v>
      </c>
      <c r="F175">
        <f t="shared" si="12"/>
        <v>154.51827477152338</v>
      </c>
      <c r="H175" s="3">
        <f>VLOOKUP($B175,'Account 1'!$C:$AS,H$2,0)</f>
        <v>29556473.66</v>
      </c>
      <c r="I175" s="3">
        <f>VLOOKUP($B175,'Account 2 '!$C:$AS,H$2,0)</f>
        <v>-1622540.81</v>
      </c>
      <c r="J175" s="3">
        <f t="shared" si="9"/>
        <v>27933932.850000001</v>
      </c>
      <c r="L175">
        <f>VLOOKUP($B175,'Account 1'!$C:$AS,L$2,0)</f>
        <v>0</v>
      </c>
      <c r="M175" s="3">
        <f>VLOOKUP($B175,'Account 2 '!$C:$AS,L$2,0)</f>
        <v>0</v>
      </c>
      <c r="N175" s="3">
        <f t="shared" si="10"/>
        <v>0</v>
      </c>
    </row>
    <row r="176" spans="2:14">
      <c r="B176" s="10">
        <v>42486</v>
      </c>
      <c r="C176">
        <f>VLOOKUP($B176,'Account 1'!$C:$AS,C$2,0)</f>
        <v>157.36086172455799</v>
      </c>
      <c r="D176">
        <f>VLOOKUP($B176,'Account 2 '!$C:$AS,C$2,0)</f>
        <v>-60.847873027101201</v>
      </c>
      <c r="E176">
        <f t="shared" si="11"/>
        <v>144.53198705510741</v>
      </c>
      <c r="F176">
        <f t="shared" si="12"/>
        <v>156.74292204860421</v>
      </c>
      <c r="H176" s="3">
        <f>VLOOKUP($B176,'Account 1'!$C:$AS,H$2,0)</f>
        <v>29958826.43</v>
      </c>
      <c r="I176" s="3">
        <f>VLOOKUP($B176,'Account 2 '!$C:$AS,H$2,0)</f>
        <v>-1622720.13</v>
      </c>
      <c r="J176" s="3">
        <f t="shared" si="9"/>
        <v>28336106.300000001</v>
      </c>
      <c r="L176">
        <f>VLOOKUP($B176,'Account 1'!$C:$AS,L$2,0)</f>
        <v>0</v>
      </c>
      <c r="M176" s="3">
        <f>VLOOKUP($B176,'Account 2 '!$C:$AS,L$2,0)</f>
        <v>0</v>
      </c>
      <c r="N176" s="3">
        <f t="shared" si="10"/>
        <v>0</v>
      </c>
    </row>
    <row r="177" spans="2:14">
      <c r="B177" s="10">
        <v>42487</v>
      </c>
      <c r="C177">
        <f>VLOOKUP($B177,'Account 1'!$C:$AS,C$2,0)</f>
        <v>161.86160546811499</v>
      </c>
      <c r="D177">
        <f>VLOOKUP($B177,'Account 2 '!$C:$AS,C$2,0)</f>
        <v>-60.915048590574301</v>
      </c>
      <c r="E177">
        <f t="shared" si="11"/>
        <v>148.44520464014397</v>
      </c>
      <c r="F177">
        <f t="shared" si="12"/>
        <v>161.47281359166888</v>
      </c>
      <c r="H177" s="3">
        <f>VLOOKUP($B177,'Account 1'!$C:$AS,H$2,0)</f>
        <v>30815691.34</v>
      </c>
      <c r="I177" s="3">
        <f>VLOOKUP($B177,'Account 2 '!$C:$AS,H$2,0)</f>
        <v>-1624511.6</v>
      </c>
      <c r="J177" s="3">
        <f t="shared" si="9"/>
        <v>29191179.739999998</v>
      </c>
      <c r="L177">
        <f>VLOOKUP($B177,'Account 1'!$C:$AS,L$2,0)</f>
        <v>0</v>
      </c>
      <c r="M177" s="3">
        <f>VLOOKUP($B177,'Account 2 '!$C:$AS,L$2,0)</f>
        <v>0</v>
      </c>
      <c r="N177" s="3">
        <f t="shared" si="10"/>
        <v>0</v>
      </c>
    </row>
    <row r="178" spans="2:14">
      <c r="B178" s="10">
        <v>42488</v>
      </c>
      <c r="C178">
        <f>VLOOKUP($B178,'Account 1'!$C:$AS,C$2,0)</f>
        <v>163.84993736869501</v>
      </c>
      <c r="D178">
        <f>VLOOKUP($B178,'Account 2 '!$C:$AS,C$2,0)</f>
        <v>-61.036655457913803</v>
      </c>
      <c r="E178">
        <f t="shared" si="11"/>
        <v>150.16257056308811</v>
      </c>
      <c r="F178">
        <f t="shared" si="12"/>
        <v>163.54881668580779</v>
      </c>
      <c r="H178" s="3">
        <f>VLOOKUP($B178,'Account 1'!$C:$AS,H$2,0)</f>
        <v>31194235.850000001</v>
      </c>
      <c r="I178" s="3">
        <f>VLOOKUP($B178,'Account 2 '!$C:$AS,H$2,0)</f>
        <v>-1627754.67</v>
      </c>
      <c r="J178" s="3">
        <f t="shared" si="9"/>
        <v>29566481.18</v>
      </c>
      <c r="L178">
        <f>VLOOKUP($B178,'Account 1'!$C:$AS,L$2,0)</f>
        <v>0</v>
      </c>
      <c r="M178" s="3">
        <f>VLOOKUP($B178,'Account 2 '!$C:$AS,L$2,0)</f>
        <v>0</v>
      </c>
      <c r="N178" s="3">
        <f t="shared" si="10"/>
        <v>0</v>
      </c>
    </row>
    <row r="179" spans="2:14">
      <c r="B179" s="10">
        <v>42489</v>
      </c>
      <c r="C179">
        <f>VLOOKUP($B179,'Account 1'!$C:$AS,C$2,0)</f>
        <v>167.52274093776299</v>
      </c>
      <c r="D179">
        <f>VLOOKUP($B179,'Account 2 '!$C:$AS,C$2,0)</f>
        <v>-61.079476050200398</v>
      </c>
      <c r="E179">
        <f t="shared" si="11"/>
        <v>153.35640725313101</v>
      </c>
      <c r="F179">
        <f t="shared" si="12"/>
        <v>167.41038473897021</v>
      </c>
      <c r="H179" s="3">
        <f>VLOOKUP($B179,'Account 1'!$C:$AS,H$2,0)</f>
        <v>31893475.059999999</v>
      </c>
      <c r="I179" s="3">
        <f>VLOOKUP($B179,'Account 2 '!$C:$AS,H$2,0)</f>
        <v>-1628896.63</v>
      </c>
      <c r="J179" s="3">
        <f t="shared" si="9"/>
        <v>30264578.43</v>
      </c>
      <c r="L179">
        <f>VLOOKUP($B179,'Account 1'!$C:$AS,L$2,0)</f>
        <v>0</v>
      </c>
      <c r="M179" s="3">
        <f>VLOOKUP($B179,'Account 2 '!$C:$AS,L$2,0)</f>
        <v>0</v>
      </c>
      <c r="N179" s="3">
        <f t="shared" si="10"/>
        <v>0</v>
      </c>
    </row>
    <row r="180" spans="2:14">
      <c r="B180" s="10">
        <v>42492</v>
      </c>
      <c r="C180">
        <f>VLOOKUP($B180,'Account 1'!$C:$AS,C$2,0)</f>
        <v>167.930573133211</v>
      </c>
      <c r="D180">
        <f>VLOOKUP($B180,'Account 2 '!$C:$AS,C$2,0)</f>
        <v>-61.170433623766598</v>
      </c>
      <c r="E180">
        <f t="shared" si="11"/>
        <v>153.70051340293676</v>
      </c>
      <c r="F180">
        <f t="shared" si="12"/>
        <v>167.82646107040344</v>
      </c>
      <c r="H180" s="3">
        <f>VLOOKUP($B180,'Account 1'!$C:$AS,H$2,0)</f>
        <v>31971119.359999999</v>
      </c>
      <c r="I180" s="3">
        <f>VLOOKUP($B180,'Account 2 '!$C:$AS,H$2,0)</f>
        <v>-1631322.33</v>
      </c>
      <c r="J180" s="3">
        <f t="shared" si="9"/>
        <v>30339797.030000001</v>
      </c>
      <c r="L180">
        <f>VLOOKUP($B180,'Account 1'!$C:$AS,L$2,0)</f>
        <v>0</v>
      </c>
      <c r="M180" s="3">
        <f>VLOOKUP($B180,'Account 2 '!$C:$AS,L$2,0)</f>
        <v>0</v>
      </c>
      <c r="N180" s="3">
        <f t="shared" si="10"/>
        <v>0</v>
      </c>
    </row>
    <row r="181" spans="2:14">
      <c r="B181" s="10">
        <v>42493</v>
      </c>
      <c r="C181">
        <f>VLOOKUP($B181,'Account 1'!$C:$AS,C$2,0)</f>
        <v>160.803119869222</v>
      </c>
      <c r="D181">
        <f>VLOOKUP($B181,'Account 2 '!$C:$AS,C$2,0)</f>
        <v>-60.828360477092303</v>
      </c>
      <c r="E181">
        <f t="shared" si="11"/>
        <v>147.53545254972576</v>
      </c>
      <c r="F181">
        <f t="shared" si="12"/>
        <v>160.37089451656394</v>
      </c>
      <c r="H181" s="3">
        <f>VLOOKUP($B181,'Account 1'!$C:$AS,H$2,0)</f>
        <v>30614173.719999999</v>
      </c>
      <c r="I181" s="3">
        <f>VLOOKUP($B181,'Account 2 '!$C:$AS,H$2,0)</f>
        <v>-1622199.76</v>
      </c>
      <c r="J181" s="3">
        <f t="shared" si="9"/>
        <v>28991973.959999997</v>
      </c>
      <c r="L181">
        <f>VLOOKUP($B181,'Account 1'!$C:$AS,L$2,0)</f>
        <v>0</v>
      </c>
      <c r="M181" s="3">
        <f>VLOOKUP($B181,'Account 2 '!$C:$AS,L$2,0)</f>
        <v>0</v>
      </c>
      <c r="N181" s="3">
        <f t="shared" si="10"/>
        <v>0</v>
      </c>
    </row>
    <row r="182" spans="2:14">
      <c r="B182" s="10">
        <v>42494</v>
      </c>
      <c r="C182">
        <f>VLOOKUP($B182,'Account 1'!$C:$AS,C$2,0)</f>
        <v>151.66773662703901</v>
      </c>
      <c r="D182">
        <f>VLOOKUP($B182,'Account 2 '!$C:$AS,C$2,0)</f>
        <v>-60.656034553807899</v>
      </c>
      <c r="E182">
        <f t="shared" si="11"/>
        <v>139.59663225997389</v>
      </c>
      <c r="F182">
        <f t="shared" si="12"/>
        <v>150.77570576830703</v>
      </c>
      <c r="H182" s="3">
        <f>VLOOKUP($B182,'Account 1'!$C:$AS,H$2,0)</f>
        <v>28874952.43</v>
      </c>
      <c r="I182" s="3">
        <f>VLOOKUP($B182,'Account 2 '!$C:$AS,H$2,0)</f>
        <v>-1617604.09</v>
      </c>
      <c r="J182" s="3">
        <f t="shared" si="9"/>
        <v>27257348.34</v>
      </c>
      <c r="L182">
        <f>VLOOKUP($B182,'Account 1'!$C:$AS,L$2,0)</f>
        <v>0</v>
      </c>
      <c r="M182" s="3">
        <f>VLOOKUP($B182,'Account 2 '!$C:$AS,L$2,0)</f>
        <v>0</v>
      </c>
      <c r="N182" s="3">
        <f t="shared" si="10"/>
        <v>0</v>
      </c>
    </row>
    <row r="183" spans="2:14">
      <c r="B183" s="10">
        <v>42495</v>
      </c>
      <c r="C183">
        <f>VLOOKUP($B183,'Account 1'!$C:$AS,C$2,0)</f>
        <v>152.869788489397</v>
      </c>
      <c r="D183">
        <f>VLOOKUP($B183,'Account 2 '!$C:$AS,C$2,0)</f>
        <v>-60.637466564659</v>
      </c>
      <c r="E183">
        <f t="shared" si="11"/>
        <v>140.64658821415665</v>
      </c>
      <c r="F183">
        <f t="shared" si="12"/>
        <v>152.04434384693107</v>
      </c>
      <c r="H183" s="3">
        <f>VLOOKUP($B183,'Account 1'!$C:$AS,H$2,0)</f>
        <v>29103802.620000001</v>
      </c>
      <c r="I183" s="3">
        <f>VLOOKUP($B183,'Account 2 '!$C:$AS,H$2,0)</f>
        <v>-1617108.91</v>
      </c>
      <c r="J183" s="3">
        <f t="shared" si="9"/>
        <v>27486693.710000001</v>
      </c>
      <c r="L183">
        <f>VLOOKUP($B183,'Account 1'!$C:$AS,L$2,0)</f>
        <v>0</v>
      </c>
      <c r="M183" s="3">
        <f>VLOOKUP($B183,'Account 2 '!$C:$AS,L$2,0)</f>
        <v>0</v>
      </c>
      <c r="N183" s="3">
        <f t="shared" si="10"/>
        <v>0</v>
      </c>
    </row>
    <row r="184" spans="2:14">
      <c r="B184" s="10">
        <v>42496</v>
      </c>
      <c r="C184">
        <f>VLOOKUP($B184,'Account 1'!$C:$AS,C$2,0)</f>
        <v>149.14444439847099</v>
      </c>
      <c r="D184">
        <f>VLOOKUP($B184,'Account 2 '!$C:$AS,C$2,0)</f>
        <v>-60.566413014518801</v>
      </c>
      <c r="E184">
        <f t="shared" si="11"/>
        <v>137.40820898094631</v>
      </c>
      <c r="F184">
        <f t="shared" si="12"/>
        <v>148.13160945595641</v>
      </c>
      <c r="H184" s="3">
        <f>VLOOKUP($B184,'Account 1'!$C:$AS,H$2,0)</f>
        <v>28394560.59</v>
      </c>
      <c r="I184" s="3">
        <f>VLOOKUP($B184,'Account 2 '!$C:$AS,H$2,0)</f>
        <v>-1615214.02</v>
      </c>
      <c r="J184" s="3">
        <f t="shared" si="9"/>
        <v>26779346.57</v>
      </c>
      <c r="L184">
        <f>VLOOKUP($B184,'Account 1'!$C:$AS,L$2,0)</f>
        <v>0</v>
      </c>
      <c r="M184" s="3">
        <f>VLOOKUP($B184,'Account 2 '!$C:$AS,L$2,0)</f>
        <v>0</v>
      </c>
      <c r="N184" s="3">
        <f t="shared" si="10"/>
        <v>0</v>
      </c>
    </row>
    <row r="185" spans="2:14">
      <c r="B185" s="10">
        <v>42499</v>
      </c>
      <c r="C185">
        <f>VLOOKUP($B185,'Account 1'!$C:$AS,C$2,0)</f>
        <v>148.640283045568</v>
      </c>
      <c r="D185">
        <f>VLOOKUP($B185,'Account 2 '!$C:$AS,C$2,0)</f>
        <v>-60.270596351818398</v>
      </c>
      <c r="E185">
        <f t="shared" si="11"/>
        <v>137.00484234539388</v>
      </c>
      <c r="F185">
        <f t="shared" si="12"/>
        <v>147.64430790556162</v>
      </c>
      <c r="H185" s="3">
        <f>VLOOKUP($B185,'Account 1'!$C:$AS,H$2,0)</f>
        <v>28298576.859999999</v>
      </c>
      <c r="I185" s="3">
        <f>VLOOKUP($B185,'Account 2 '!$C:$AS,H$2,0)</f>
        <v>-1607325.04</v>
      </c>
      <c r="J185" s="3">
        <f t="shared" si="9"/>
        <v>26691251.82</v>
      </c>
      <c r="L185">
        <f>VLOOKUP($B185,'Account 1'!$C:$AS,L$2,0)</f>
        <v>0</v>
      </c>
      <c r="M185" s="3">
        <f>VLOOKUP($B185,'Account 2 '!$C:$AS,L$2,0)</f>
        <v>0</v>
      </c>
      <c r="N185" s="3">
        <f t="shared" si="10"/>
        <v>0</v>
      </c>
    </row>
    <row r="186" spans="2:14">
      <c r="B186" s="10">
        <v>42500</v>
      </c>
      <c r="C186">
        <f>VLOOKUP($B186,'Account 1'!$C:$AS,C$2,0)</f>
        <v>143.52155037675399</v>
      </c>
      <c r="D186">
        <f>VLOOKUP($B186,'Account 2 '!$C:$AS,C$2,0)</f>
        <v>-60.367017679370903</v>
      </c>
      <c r="E186">
        <f t="shared" si="11"/>
        <v>132.52859607069013</v>
      </c>
      <c r="F186">
        <f t="shared" si="12"/>
        <v>142.23946935728719</v>
      </c>
      <c r="H186" s="3">
        <f>VLOOKUP($B186,'Account 1'!$C:$AS,H$2,0)</f>
        <v>27324057.390000001</v>
      </c>
      <c r="I186" s="3">
        <f>VLOOKUP($B186,'Account 2 '!$C:$AS,H$2,0)</f>
        <v>-1609896.45</v>
      </c>
      <c r="J186" s="3">
        <f t="shared" si="9"/>
        <v>25714160.940000001</v>
      </c>
      <c r="L186">
        <f>VLOOKUP($B186,'Account 1'!$C:$AS,L$2,0)</f>
        <v>0</v>
      </c>
      <c r="M186" s="3">
        <f>VLOOKUP($B186,'Account 2 '!$C:$AS,L$2,0)</f>
        <v>0</v>
      </c>
      <c r="N186" s="3">
        <f t="shared" si="10"/>
        <v>0</v>
      </c>
    </row>
    <row r="187" spans="2:14">
      <c r="B187" s="10">
        <v>42501</v>
      </c>
      <c r="C187">
        <f>VLOOKUP($B187,'Account 1'!$C:$AS,C$2,0)</f>
        <v>135.452738331098</v>
      </c>
      <c r="D187">
        <f>VLOOKUP($B187,'Account 2 '!$C:$AS,C$2,0)</f>
        <v>-60.435928625003598</v>
      </c>
      <c r="E187">
        <f t="shared" si="11"/>
        <v>125.48395727390614</v>
      </c>
      <c r="F187">
        <f t="shared" si="12"/>
        <v>133.73191597472618</v>
      </c>
      <c r="H187" s="3">
        <f>VLOOKUP($B187,'Account 1'!$C:$AS,H$2,0)</f>
        <v>25787893.079999998</v>
      </c>
      <c r="I187" s="3">
        <f>VLOOKUP($B187,'Account 2 '!$C:$AS,H$2,0)</f>
        <v>-1611734.2</v>
      </c>
      <c r="J187" s="3">
        <f t="shared" si="9"/>
        <v>24176158.879999999</v>
      </c>
      <c r="L187">
        <f>VLOOKUP($B187,'Account 1'!$C:$AS,L$2,0)</f>
        <v>0</v>
      </c>
      <c r="M187" s="3">
        <f>VLOOKUP($B187,'Account 2 '!$C:$AS,L$2,0)</f>
        <v>0</v>
      </c>
      <c r="N187" s="3">
        <f t="shared" si="10"/>
        <v>0</v>
      </c>
    </row>
    <row r="188" spans="2:14">
      <c r="B188" s="10">
        <v>42502</v>
      </c>
      <c r="C188">
        <f>VLOOKUP($B188,'Account 1'!$C:$AS,C$2,0)</f>
        <v>134.71033343831601</v>
      </c>
      <c r="D188">
        <f>VLOOKUP($B188,'Account 2 '!$C:$AS,C$2,0)</f>
        <v>-60.248626218690603</v>
      </c>
      <c r="E188">
        <f t="shared" si="11"/>
        <v>124.85952334289257</v>
      </c>
      <c r="F188">
        <f t="shared" si="12"/>
        <v>132.97770871457288</v>
      </c>
      <c r="H188" s="3">
        <f>VLOOKUP($B188,'Account 1'!$C:$AS,H$2,0)</f>
        <v>25646551.84</v>
      </c>
      <c r="I188" s="3">
        <f>VLOOKUP($B188,'Account 2 '!$C:$AS,H$2,0)</f>
        <v>-1606739.13</v>
      </c>
      <c r="J188" s="3">
        <f t="shared" si="9"/>
        <v>24039812.710000001</v>
      </c>
      <c r="L188">
        <f>VLOOKUP($B188,'Account 1'!$C:$AS,L$2,0)</f>
        <v>0</v>
      </c>
      <c r="M188" s="3">
        <f>VLOOKUP($B188,'Account 2 '!$C:$AS,L$2,0)</f>
        <v>0</v>
      </c>
      <c r="N188" s="3">
        <f t="shared" si="10"/>
        <v>0</v>
      </c>
    </row>
    <row r="189" spans="2:14">
      <c r="B189" s="10">
        <v>42503</v>
      </c>
      <c r="C189">
        <f>VLOOKUP($B189,'Account 1'!$C:$AS,C$2,0)</f>
        <v>132.04824496354999</v>
      </c>
      <c r="D189">
        <f>VLOOKUP($B189,'Account 2 '!$C:$AS,C$2,0)</f>
        <v>-60.264128041046199</v>
      </c>
      <c r="E189">
        <f t="shared" si="11"/>
        <v>122.5356771186525</v>
      </c>
      <c r="F189">
        <f t="shared" si="12"/>
        <v>130.1719363576133</v>
      </c>
      <c r="H189" s="3">
        <f>VLOOKUP($B189,'Account 1'!$C:$AS,H$2,0)</f>
        <v>25139735.559999999</v>
      </c>
      <c r="I189" s="3">
        <f>VLOOKUP($B189,'Account 2 '!$C:$AS,H$2,0)</f>
        <v>-1607152.54</v>
      </c>
      <c r="J189" s="3">
        <f t="shared" si="9"/>
        <v>23532583.02</v>
      </c>
      <c r="L189">
        <f>VLOOKUP($B189,'Account 1'!$C:$AS,L$2,0)</f>
        <v>0</v>
      </c>
      <c r="M189" s="3">
        <f>VLOOKUP($B189,'Account 2 '!$C:$AS,L$2,0)</f>
        <v>0</v>
      </c>
      <c r="N189" s="3">
        <f t="shared" si="10"/>
        <v>0</v>
      </c>
    </row>
    <row r="190" spans="2:14">
      <c r="B190" s="10">
        <v>42506</v>
      </c>
      <c r="C190">
        <f>VLOOKUP($B190,'Account 1'!$C:$AS,C$2,0)</f>
        <v>130.94906696206399</v>
      </c>
      <c r="D190">
        <f>VLOOKUP($B190,'Account 2 '!$C:$AS,C$2,0)</f>
        <v>-60.334436141805703</v>
      </c>
      <c r="E190">
        <f t="shared" si="11"/>
        <v>121.56838123784181</v>
      </c>
      <c r="F190">
        <f t="shared" si="12"/>
        <v>129.004003679775</v>
      </c>
      <c r="H190" s="3">
        <f>VLOOKUP($B190,'Account 1'!$C:$AS,H$2,0)</f>
        <v>24930470.800000001</v>
      </c>
      <c r="I190" s="3">
        <f>VLOOKUP($B190,'Account 2 '!$C:$AS,H$2,0)</f>
        <v>-1609027.55</v>
      </c>
      <c r="J190" s="3">
        <f t="shared" si="9"/>
        <v>23321443.25</v>
      </c>
      <c r="L190">
        <f>VLOOKUP($B190,'Account 1'!$C:$AS,L$2,0)</f>
        <v>0</v>
      </c>
      <c r="M190" s="3">
        <f>VLOOKUP($B190,'Account 2 '!$C:$AS,L$2,0)</f>
        <v>0</v>
      </c>
      <c r="N190" s="3">
        <f t="shared" si="10"/>
        <v>0</v>
      </c>
    </row>
    <row r="191" spans="2:14">
      <c r="B191" s="10">
        <v>42507</v>
      </c>
      <c r="C191">
        <f>VLOOKUP($B191,'Account 1'!$C:$AS,C$2,0)</f>
        <v>134.40167671600099</v>
      </c>
      <c r="D191">
        <f>VLOOKUP($B191,'Account 2 '!$C:$AS,C$2,0)</f>
        <v>-60.3366792394892</v>
      </c>
      <c r="E191">
        <f t="shared" si="11"/>
        <v>124.57905684437752</v>
      </c>
      <c r="F191">
        <f t="shared" si="12"/>
        <v>132.63966822688755</v>
      </c>
      <c r="H191" s="3">
        <f>VLOOKUP($B191,'Account 1'!$C:$AS,H$2,0)</f>
        <v>25587788.859999999</v>
      </c>
      <c r="I191" s="3">
        <f>VLOOKUP($B191,'Account 2 '!$C:$AS,H$2,0)</f>
        <v>-1609087.37</v>
      </c>
      <c r="J191" s="3">
        <f t="shared" si="9"/>
        <v>23978701.489999998</v>
      </c>
      <c r="L191">
        <f>VLOOKUP($B191,'Account 1'!$C:$AS,L$2,0)</f>
        <v>0</v>
      </c>
      <c r="M191" s="3">
        <f>VLOOKUP($B191,'Account 2 '!$C:$AS,L$2,0)</f>
        <v>0</v>
      </c>
      <c r="N191" s="3">
        <f t="shared" si="10"/>
        <v>0</v>
      </c>
    </row>
    <row r="192" spans="2:14">
      <c r="B192" s="10">
        <v>42508</v>
      </c>
      <c r="C192">
        <f>VLOOKUP($B192,'Account 1'!$C:$AS,C$2,0)</f>
        <v>133.107143519571</v>
      </c>
      <c r="D192">
        <f>VLOOKUP($B192,'Account 2 '!$C:$AS,C$2,0)</f>
        <v>-59.990279261626398</v>
      </c>
      <c r="E192">
        <f t="shared" si="11"/>
        <v>123.49244191501707</v>
      </c>
      <c r="F192">
        <f t="shared" si="12"/>
        <v>131.32747612448358</v>
      </c>
      <c r="H192" s="3">
        <f>VLOOKUP($B192,'Account 1'!$C:$AS,H$2,0)</f>
        <v>25341331.800000001</v>
      </c>
      <c r="I192" s="3">
        <f>VLOOKUP($B192,'Account 2 '!$C:$AS,H$2,0)</f>
        <v>-1599849.41</v>
      </c>
      <c r="J192" s="3">
        <f t="shared" si="9"/>
        <v>23741482.390000001</v>
      </c>
      <c r="L192">
        <f>VLOOKUP($B192,'Account 1'!$C:$AS,L$2,0)</f>
        <v>0</v>
      </c>
      <c r="M192" s="3">
        <f>VLOOKUP($B192,'Account 2 '!$C:$AS,L$2,0)</f>
        <v>0</v>
      </c>
      <c r="N192" s="3">
        <f t="shared" si="10"/>
        <v>0</v>
      </c>
    </row>
    <row r="193" spans="2:14">
      <c r="B193" s="10">
        <v>42509</v>
      </c>
      <c r="C193">
        <f>VLOOKUP($B193,'Account 1'!$C:$AS,C$2,0)</f>
        <v>131.20224146015499</v>
      </c>
      <c r="D193">
        <f>VLOOKUP($B193,'Account 2 '!$C:$AS,C$2,0)</f>
        <v>-60.016573976095501</v>
      </c>
      <c r="E193">
        <f t="shared" si="11"/>
        <v>121.82686992753177</v>
      </c>
      <c r="F193">
        <f t="shared" si="12"/>
        <v>129.31751606098663</v>
      </c>
      <c r="H193" s="3">
        <f>VLOOKUP($B193,'Account 1'!$C:$AS,H$2,0)</f>
        <v>24978670.91</v>
      </c>
      <c r="I193" s="3">
        <f>VLOOKUP($B193,'Account 2 '!$C:$AS,H$2,0)</f>
        <v>-1600550.65</v>
      </c>
      <c r="J193" s="3">
        <f t="shared" si="9"/>
        <v>23378120.260000002</v>
      </c>
      <c r="L193">
        <f>VLOOKUP($B193,'Account 1'!$C:$AS,L$2,0)</f>
        <v>0</v>
      </c>
      <c r="M193" s="3">
        <f>VLOOKUP($B193,'Account 2 '!$C:$AS,L$2,0)</f>
        <v>0</v>
      </c>
      <c r="N193" s="3">
        <f t="shared" si="10"/>
        <v>0</v>
      </c>
    </row>
    <row r="194" spans="2:14">
      <c r="B194" s="10">
        <v>42510</v>
      </c>
      <c r="C194">
        <f>VLOOKUP($B194,'Account 1'!$C:$AS,C$2,0)</f>
        <v>131.77084812942201</v>
      </c>
      <c r="D194">
        <f>VLOOKUP($B194,'Account 2 '!$C:$AS,C$2,0)</f>
        <v>-59.988036538917498</v>
      </c>
      <c r="E194">
        <f t="shared" si="11"/>
        <v>122.32654005128616</v>
      </c>
      <c r="F194">
        <f t="shared" si="12"/>
        <v>129.92053412194761</v>
      </c>
      <c r="H194" s="3">
        <f>VLOOKUP($B194,'Account 1'!$C:$AS,H$2,0)</f>
        <v>25086923.93</v>
      </c>
      <c r="I194" s="3">
        <f>VLOOKUP($B194,'Account 2 '!$C:$AS,H$2,0)</f>
        <v>-1599789.6</v>
      </c>
      <c r="J194" s="3">
        <f t="shared" si="9"/>
        <v>23487134.329999998</v>
      </c>
      <c r="L194">
        <f>VLOOKUP($B194,'Account 1'!$C:$AS,L$2,0)</f>
        <v>0</v>
      </c>
      <c r="M194" s="3">
        <f>VLOOKUP($B194,'Account 2 '!$C:$AS,L$2,0)</f>
        <v>0</v>
      </c>
      <c r="N194" s="3">
        <f t="shared" si="10"/>
        <v>0</v>
      </c>
    </row>
    <row r="195" spans="2:14">
      <c r="B195" s="10">
        <v>42513</v>
      </c>
      <c r="C195">
        <f>VLOOKUP($B195,'Account 1'!$C:$AS,C$2,0)</f>
        <v>135.60237320494801</v>
      </c>
      <c r="D195">
        <f>VLOOKUP($B195,'Account 2 '!$C:$AS,C$2,0)</f>
        <v>-60.087150558623897</v>
      </c>
      <c r="E195">
        <f t="shared" si="11"/>
        <v>125.65810894811452</v>
      </c>
      <c r="F195">
        <f t="shared" si="12"/>
        <v>133.94094987687529</v>
      </c>
      <c r="H195" s="3">
        <f>VLOOKUP($B195,'Account 1'!$C:$AS,H$2,0)</f>
        <v>25816381.010000002</v>
      </c>
      <c r="I195" s="3">
        <f>VLOOKUP($B195,'Account 2 '!$C:$AS,H$2,0)</f>
        <v>-1602432.82</v>
      </c>
      <c r="J195" s="3">
        <f t="shared" si="9"/>
        <v>24213948.190000001</v>
      </c>
      <c r="L195">
        <f>VLOOKUP($B195,'Account 1'!$C:$AS,L$2,0)</f>
        <v>0</v>
      </c>
      <c r="M195" s="3">
        <f>VLOOKUP($B195,'Account 2 '!$C:$AS,L$2,0)</f>
        <v>0</v>
      </c>
      <c r="N195" s="3">
        <f t="shared" si="10"/>
        <v>0</v>
      </c>
    </row>
    <row r="196" spans="2:14">
      <c r="B196" s="10">
        <v>42514</v>
      </c>
      <c r="C196">
        <f>VLOOKUP($B196,'Account 1'!$C:$AS,C$2,0)</f>
        <v>132.467414833417</v>
      </c>
      <c r="D196">
        <f>VLOOKUP($B196,'Account 2 '!$C:$AS,C$2,0)</f>
        <v>-59.979571113758503</v>
      </c>
      <c r="E196">
        <f t="shared" si="11"/>
        <v>122.9359777647622</v>
      </c>
      <c r="F196">
        <f t="shared" si="12"/>
        <v>130.65534783720008</v>
      </c>
      <c r="H196" s="3">
        <f>VLOOKUP($B196,'Account 1'!$C:$AS,H$2,0)</f>
        <v>25219538.359999999</v>
      </c>
      <c r="I196" s="3">
        <f>VLOOKUP($B196,'Account 2 '!$C:$AS,H$2,0)</f>
        <v>-1599563.84</v>
      </c>
      <c r="J196" s="3">
        <f t="shared" si="9"/>
        <v>23619974.52</v>
      </c>
      <c r="L196">
        <f>VLOOKUP($B196,'Account 1'!$C:$AS,L$2,0)</f>
        <v>0</v>
      </c>
      <c r="M196" s="3">
        <f>VLOOKUP($B196,'Account 2 '!$C:$AS,L$2,0)</f>
        <v>0</v>
      </c>
      <c r="N196" s="3">
        <f t="shared" si="10"/>
        <v>0</v>
      </c>
    </row>
    <row r="197" spans="2:14">
      <c r="B197" s="10">
        <v>42515</v>
      </c>
      <c r="C197">
        <f>VLOOKUP($B197,'Account 1'!$C:$AS,C$2,0)</f>
        <v>132.9013548803</v>
      </c>
      <c r="D197">
        <f>VLOOKUP($B197,'Account 2 '!$C:$AS,C$2,0)</f>
        <v>-60.090341216963601</v>
      </c>
      <c r="E197">
        <f t="shared" si="11"/>
        <v>123.30113422785385</v>
      </c>
      <c r="F197">
        <f t="shared" si="12"/>
        <v>131.09599602976053</v>
      </c>
      <c r="H197" s="3">
        <f>VLOOKUP($B197,'Account 1'!$C:$AS,H$2,0)</f>
        <v>25302153.149999999</v>
      </c>
      <c r="I197" s="3">
        <f>VLOOKUP($B197,'Account 2 '!$C:$AS,H$2,0)</f>
        <v>-1602517.91</v>
      </c>
      <c r="J197" s="3">
        <f t="shared" si="9"/>
        <v>23699635.239999998</v>
      </c>
      <c r="L197">
        <f>VLOOKUP($B197,'Account 1'!$C:$AS,L$2,0)</f>
        <v>0</v>
      </c>
      <c r="M197" s="3">
        <f>VLOOKUP($B197,'Account 2 '!$C:$AS,L$2,0)</f>
        <v>0</v>
      </c>
      <c r="N197" s="3">
        <f t="shared" si="10"/>
        <v>0</v>
      </c>
    </row>
    <row r="198" spans="2:14">
      <c r="B198" s="10">
        <v>42516</v>
      </c>
      <c r="C198">
        <f>VLOOKUP($B198,'Account 1'!$C:$AS,C$2,0)</f>
        <v>134.73346686386699</v>
      </c>
      <c r="D198">
        <f>VLOOKUP($B198,'Account 2 '!$C:$AS,C$2,0)</f>
        <v>-60.207264652329499</v>
      </c>
      <c r="E198">
        <f t="shared" si="11"/>
        <v>124.88536914376049</v>
      </c>
      <c r="F198">
        <f t="shared" si="12"/>
        <v>133.00817246339366</v>
      </c>
      <c r="H198" s="3">
        <f>VLOOKUP($B198,'Account 1'!$C:$AS,H$2,0)</f>
        <v>25650956.050000001</v>
      </c>
      <c r="I198" s="3">
        <f>VLOOKUP($B198,'Account 2 '!$C:$AS,H$2,0)</f>
        <v>-1605636.08</v>
      </c>
      <c r="J198" s="3">
        <f t="shared" ref="J198:J261" si="13">H198+I198</f>
        <v>24045319.969999999</v>
      </c>
      <c r="L198">
        <f>VLOOKUP($B198,'Account 1'!$C:$AS,L$2,0)</f>
        <v>0</v>
      </c>
      <c r="M198" s="3">
        <f>VLOOKUP($B198,'Account 2 '!$C:$AS,L$2,0)</f>
        <v>0</v>
      </c>
      <c r="N198" s="3">
        <f t="shared" ref="N198:N261" si="14">L198+M198</f>
        <v>0</v>
      </c>
    </row>
    <row r="199" spans="2:14">
      <c r="B199" s="10">
        <v>42517</v>
      </c>
      <c r="C199">
        <f>VLOOKUP($B199,'Account 1'!$C:$AS,C$2,0)</f>
        <v>137.53429968943101</v>
      </c>
      <c r="D199">
        <f>VLOOKUP($B199,'Account 2 '!$C:$AS,C$2,0)</f>
        <v>-60.0390188269878</v>
      </c>
      <c r="E199">
        <f t="shared" ref="E199:E262" si="15">E198+(((((C199-C198)/ABS(C198) * ABS(H198)) + ((D199-D198)/ABS(D198) * ABS(I198))) / (ABS(H198)+ABS(I198))) * ABS(E198))</f>
        <v>127.34910610468926</v>
      </c>
      <c r="F199">
        <f t="shared" ref="F199:F262" si="16">((((J199-J198) - N199) / J198) + 1) * F198</f>
        <v>135.9825911306209</v>
      </c>
      <c r="H199" s="3">
        <f>VLOOKUP($B199,'Account 1'!$C:$AS,H$2,0)</f>
        <v>26184186.890000001</v>
      </c>
      <c r="I199" s="3">
        <f>VLOOKUP($B199,'Account 2 '!$C:$AS,H$2,0)</f>
        <v>-1601149.22</v>
      </c>
      <c r="J199" s="3">
        <f t="shared" si="13"/>
        <v>24583037.670000002</v>
      </c>
      <c r="L199">
        <f>VLOOKUP($B199,'Account 1'!$C:$AS,L$2,0)</f>
        <v>0</v>
      </c>
      <c r="M199" s="3">
        <f>VLOOKUP($B199,'Account 2 '!$C:$AS,L$2,0)</f>
        <v>0</v>
      </c>
      <c r="N199" s="3">
        <f t="shared" si="14"/>
        <v>0</v>
      </c>
    </row>
    <row r="200" spans="2:14">
      <c r="B200" s="10">
        <v>42520</v>
      </c>
      <c r="C200">
        <f>VLOOKUP($B200,'Account 1'!$C:$AS,C$2,0)</f>
        <v>133.90687287079001</v>
      </c>
      <c r="D200">
        <f>VLOOKUP($B200,'Account 2 '!$C:$AS,C$2,0)</f>
        <v>-59.981904580305503</v>
      </c>
      <c r="E200">
        <f t="shared" si="15"/>
        <v>124.19084476947268</v>
      </c>
      <c r="F200">
        <f t="shared" si="16"/>
        <v>132.17091859427182</v>
      </c>
      <c r="H200" s="3">
        <f>VLOOKUP($B200,'Account 1'!$C:$AS,H$2,0)</f>
        <v>25493586.640000001</v>
      </c>
      <c r="I200" s="3">
        <f>VLOOKUP($B200,'Account 2 '!$C:$AS,H$2,0)</f>
        <v>-1599626.07</v>
      </c>
      <c r="J200" s="3">
        <f t="shared" si="13"/>
        <v>23893960.57</v>
      </c>
      <c r="L200">
        <f>VLOOKUP($B200,'Account 1'!$C:$AS,L$2,0)</f>
        <v>0</v>
      </c>
      <c r="M200" s="3">
        <f>VLOOKUP($B200,'Account 2 '!$C:$AS,L$2,0)</f>
        <v>0</v>
      </c>
      <c r="N200" s="3">
        <f t="shared" si="14"/>
        <v>0</v>
      </c>
    </row>
    <row r="201" spans="2:14">
      <c r="B201" s="10">
        <v>42521</v>
      </c>
      <c r="C201">
        <f>VLOOKUP($B201,'Account 1'!$C:$AS,C$2,0)</f>
        <v>136.34977035127301</v>
      </c>
      <c r="D201">
        <f>VLOOKUP($B201,'Account 2 '!$C:$AS,C$2,0)</f>
        <v>-60.086077756472001</v>
      </c>
      <c r="E201">
        <f t="shared" si="15"/>
        <v>126.30998842737195</v>
      </c>
      <c r="F201">
        <f t="shared" si="16"/>
        <v>134.72820335077287</v>
      </c>
      <c r="H201" s="3">
        <f>VLOOKUP($B201,'Account 1'!$C:$AS,H$2,0)</f>
        <v>25958672.690000001</v>
      </c>
      <c r="I201" s="3">
        <f>VLOOKUP($B201,'Account 2 '!$C:$AS,H$2,0)</f>
        <v>-1602404.21</v>
      </c>
      <c r="J201" s="3">
        <f t="shared" si="13"/>
        <v>24356268.48</v>
      </c>
      <c r="L201">
        <f>VLOOKUP($B201,'Account 1'!$C:$AS,L$2,0)</f>
        <v>0</v>
      </c>
      <c r="M201" s="3">
        <f>VLOOKUP($B201,'Account 2 '!$C:$AS,L$2,0)</f>
        <v>0</v>
      </c>
      <c r="N201" s="3">
        <f t="shared" si="14"/>
        <v>0</v>
      </c>
    </row>
    <row r="202" spans="2:14">
      <c r="B202" s="10">
        <v>42522</v>
      </c>
      <c r="C202">
        <f>VLOOKUP($B202,'Account 1'!$C:$AS,C$2,0)</f>
        <v>137.091513367587</v>
      </c>
      <c r="D202">
        <f>VLOOKUP($B202,'Account 2 '!$C:$AS,C$2,0)</f>
        <v>-60.1110885581246</v>
      </c>
      <c r="E202">
        <f t="shared" si="15"/>
        <v>126.95410858890216</v>
      </c>
      <c r="F202">
        <f t="shared" si="16"/>
        <v>135.50565456533721</v>
      </c>
      <c r="H202" s="3">
        <f>VLOOKUP($B202,'Account 1'!$C:$AS,H$2,0)</f>
        <v>26099887.920000002</v>
      </c>
      <c r="I202" s="3">
        <f>VLOOKUP($B202,'Account 2 '!$C:$AS,H$2,0)</f>
        <v>-1603071.21</v>
      </c>
      <c r="J202" s="3">
        <f t="shared" si="13"/>
        <v>24496816.710000001</v>
      </c>
      <c r="L202">
        <f>VLOOKUP($B202,'Account 1'!$C:$AS,L$2,0)</f>
        <v>0</v>
      </c>
      <c r="M202" s="3">
        <f>VLOOKUP($B202,'Account 2 '!$C:$AS,L$2,0)</f>
        <v>0</v>
      </c>
      <c r="N202" s="3">
        <f t="shared" si="14"/>
        <v>0</v>
      </c>
    </row>
    <row r="203" spans="2:14">
      <c r="B203" s="10">
        <v>42523</v>
      </c>
      <c r="C203">
        <f>VLOOKUP($B203,'Account 1'!$C:$AS,C$2,0)</f>
        <v>141.34838764756199</v>
      </c>
      <c r="D203">
        <f>VLOOKUP($B203,'Account 2 '!$C:$AS,C$2,0)</f>
        <v>-60.136272223039001</v>
      </c>
      <c r="E203">
        <f t="shared" si="15"/>
        <v>130.66501024537871</v>
      </c>
      <c r="F203">
        <f t="shared" si="16"/>
        <v>139.98491807012016</v>
      </c>
      <c r="H203" s="3">
        <f>VLOOKUP($B203,'Account 1'!$C:$AS,H$2,0)</f>
        <v>26910324.239999998</v>
      </c>
      <c r="I203" s="3">
        <f>VLOOKUP($B203,'Account 2 '!$C:$AS,H$2,0)</f>
        <v>-1603742.82</v>
      </c>
      <c r="J203" s="3">
        <f t="shared" si="13"/>
        <v>25306581.419999998</v>
      </c>
      <c r="L203">
        <f>VLOOKUP($B203,'Account 1'!$C:$AS,L$2,0)</f>
        <v>0</v>
      </c>
      <c r="M203" s="3">
        <f>VLOOKUP($B203,'Account 2 '!$C:$AS,L$2,0)</f>
        <v>0</v>
      </c>
      <c r="N203" s="3">
        <f t="shared" si="14"/>
        <v>0</v>
      </c>
    </row>
    <row r="204" spans="2:14">
      <c r="B204" s="10">
        <v>42524</v>
      </c>
      <c r="C204">
        <f>VLOOKUP($B204,'Account 1'!$C:$AS,C$2,0)</f>
        <v>140.65948003243901</v>
      </c>
      <c r="D204">
        <f>VLOOKUP($B204,'Account 2 '!$C:$AS,C$2,0)</f>
        <v>-60.663399053724802</v>
      </c>
      <c r="E204">
        <f t="shared" si="15"/>
        <v>129.99957094070351</v>
      </c>
      <c r="F204">
        <f t="shared" si="16"/>
        <v>139.18165819253457</v>
      </c>
      <c r="H204" s="3">
        <f>VLOOKUP($B204,'Account 1'!$C:$AS,H$2,0)</f>
        <v>26779167.969999999</v>
      </c>
      <c r="I204" s="3">
        <f>VLOOKUP($B204,'Account 2 '!$C:$AS,H$2,0)</f>
        <v>-1617800.49</v>
      </c>
      <c r="J204" s="3">
        <f t="shared" si="13"/>
        <v>25161367.48</v>
      </c>
      <c r="L204">
        <f>VLOOKUP($B204,'Account 1'!$C:$AS,L$2,0)</f>
        <v>0</v>
      </c>
      <c r="M204" s="3">
        <f>VLOOKUP($B204,'Account 2 '!$C:$AS,L$2,0)</f>
        <v>0</v>
      </c>
      <c r="N204" s="3">
        <f t="shared" si="14"/>
        <v>0</v>
      </c>
    </row>
    <row r="205" spans="2:14">
      <c r="B205" s="10">
        <v>42527</v>
      </c>
      <c r="C205">
        <f>VLOOKUP($B205,'Account 1'!$C:$AS,C$2,0)</f>
        <v>142.92830342437901</v>
      </c>
      <c r="D205">
        <f>VLOOKUP($B205,'Account 2 '!$C:$AS,C$2,0)</f>
        <v>-60.710592599067901</v>
      </c>
      <c r="E205">
        <f t="shared" si="15"/>
        <v>131.97122823886542</v>
      </c>
      <c r="F205">
        <f t="shared" si="16"/>
        <v>141.56402843892789</v>
      </c>
      <c r="H205" s="3">
        <f>VLOOKUP($B205,'Account 1'!$C:$AS,H$2,0)</f>
        <v>27211113.280000001</v>
      </c>
      <c r="I205" s="3">
        <f>VLOOKUP($B205,'Account 2 '!$C:$AS,H$2,0)</f>
        <v>-1619059.07</v>
      </c>
      <c r="J205" s="3">
        <f t="shared" si="13"/>
        <v>25592054.210000001</v>
      </c>
      <c r="L205">
        <f>VLOOKUP($B205,'Account 1'!$C:$AS,L$2,0)</f>
        <v>0</v>
      </c>
      <c r="M205" s="3">
        <f>VLOOKUP($B205,'Account 2 '!$C:$AS,L$2,0)</f>
        <v>0</v>
      </c>
      <c r="N205" s="3">
        <f t="shared" si="14"/>
        <v>0</v>
      </c>
    </row>
    <row r="206" spans="2:14">
      <c r="B206" s="10">
        <v>42528</v>
      </c>
      <c r="C206">
        <f>VLOOKUP($B206,'Account 1'!$C:$AS,C$2,0)</f>
        <v>146.24080799143499</v>
      </c>
      <c r="D206">
        <f>VLOOKUP($B206,'Account 2 '!$C:$AS,C$2,0)</f>
        <v>-60.840103179709303</v>
      </c>
      <c r="E206">
        <f t="shared" si="15"/>
        <v>134.84221731440448</v>
      </c>
      <c r="F206">
        <f t="shared" si="16"/>
        <v>145.03337181244316</v>
      </c>
      <c r="H206" s="3">
        <f>VLOOKUP($B206,'Account 1'!$C:$AS,H$2,0)</f>
        <v>27841757.699999999</v>
      </c>
      <c r="I206" s="3">
        <f>VLOOKUP($B206,'Account 2 '!$C:$AS,H$2,0)</f>
        <v>-1622512.92</v>
      </c>
      <c r="J206" s="3">
        <f t="shared" si="13"/>
        <v>26219244.780000001</v>
      </c>
      <c r="L206">
        <f>VLOOKUP($B206,'Account 1'!$C:$AS,L$2,0)</f>
        <v>0</v>
      </c>
      <c r="M206" s="3">
        <f>VLOOKUP($B206,'Account 2 '!$C:$AS,L$2,0)</f>
        <v>0</v>
      </c>
      <c r="N206" s="3">
        <f t="shared" si="14"/>
        <v>0</v>
      </c>
    </row>
    <row r="207" spans="2:14">
      <c r="B207" s="10">
        <v>42529</v>
      </c>
      <c r="C207">
        <f>VLOOKUP($B207,'Account 1'!$C:$AS,C$2,0)</f>
        <v>146.00433861245</v>
      </c>
      <c r="D207">
        <f>VLOOKUP($B207,'Account 2 '!$C:$AS,C$2,0)</f>
        <v>-60.9729536585563</v>
      </c>
      <c r="E207">
        <f t="shared" si="15"/>
        <v>134.61997197741502</v>
      </c>
      <c r="F207">
        <f t="shared" si="16"/>
        <v>144.76474445940232</v>
      </c>
      <c r="H207" s="3">
        <f>VLOOKUP($B207,'Account 1'!$C:$AS,H$2,0)</f>
        <v>27796737.960000001</v>
      </c>
      <c r="I207" s="3">
        <f>VLOOKUP($B207,'Account 2 '!$C:$AS,H$2,0)</f>
        <v>-1626055.84</v>
      </c>
      <c r="J207" s="3">
        <f t="shared" si="13"/>
        <v>26170682.120000001</v>
      </c>
      <c r="L207">
        <f>VLOOKUP($B207,'Account 1'!$C:$AS,L$2,0)</f>
        <v>0</v>
      </c>
      <c r="M207" s="3">
        <f>VLOOKUP($B207,'Account 2 '!$C:$AS,L$2,0)</f>
        <v>0</v>
      </c>
      <c r="N207" s="3">
        <f t="shared" si="14"/>
        <v>0</v>
      </c>
    </row>
    <row r="208" spans="2:14">
      <c r="B208" s="10">
        <v>42530</v>
      </c>
      <c r="C208">
        <f>VLOOKUP($B208,'Account 1'!$C:$AS,C$2,0)</f>
        <v>144.70126310734099</v>
      </c>
      <c r="D208">
        <f>VLOOKUP($B208,'Account 2 '!$C:$AS,C$2,0)</f>
        <v>-60.811033278688001</v>
      </c>
      <c r="E208">
        <f t="shared" si="15"/>
        <v>133.50465761888935</v>
      </c>
      <c r="F208">
        <f t="shared" si="16"/>
        <v>143.41634220055838</v>
      </c>
      <c r="H208" s="3">
        <f>VLOOKUP($B208,'Account 1'!$C:$AS,H$2,0)</f>
        <v>27548654.59</v>
      </c>
      <c r="I208" s="3">
        <f>VLOOKUP($B208,'Account 2 '!$C:$AS,H$2,0)</f>
        <v>-1621737.67</v>
      </c>
      <c r="J208" s="3">
        <f t="shared" si="13"/>
        <v>25926916.920000002</v>
      </c>
      <c r="L208">
        <f>VLOOKUP($B208,'Account 1'!$C:$AS,L$2,0)</f>
        <v>0</v>
      </c>
      <c r="M208" s="3">
        <f>VLOOKUP($B208,'Account 2 '!$C:$AS,L$2,0)</f>
        <v>0</v>
      </c>
      <c r="N208" s="3">
        <f t="shared" si="14"/>
        <v>0</v>
      </c>
    </row>
    <row r="209" spans="2:14">
      <c r="B209" s="10">
        <v>42531</v>
      </c>
      <c r="C209">
        <f>VLOOKUP($B209,'Account 1'!$C:$AS,C$2,0)</f>
        <v>141.71703256462601</v>
      </c>
      <c r="D209">
        <f>VLOOKUP($B209,'Account 2 '!$C:$AS,C$2,0)</f>
        <v>-60.586525898762297</v>
      </c>
      <c r="E209">
        <f t="shared" si="15"/>
        <v>130.93181274419061</v>
      </c>
      <c r="F209">
        <f t="shared" si="16"/>
        <v>140.30672292619806</v>
      </c>
      <c r="H209" s="3">
        <f>VLOOKUP($B209,'Account 1'!$C:$AS,H$2,0)</f>
        <v>26980507.949999999</v>
      </c>
      <c r="I209" s="3">
        <f>VLOOKUP($B209,'Account 2 '!$C:$AS,H$2,0)</f>
        <v>-1615750.4</v>
      </c>
      <c r="J209" s="3">
        <f t="shared" si="13"/>
        <v>25364757.550000001</v>
      </c>
      <c r="L209">
        <f>VLOOKUP($B209,'Account 1'!$C:$AS,L$2,0)</f>
        <v>0</v>
      </c>
      <c r="M209" s="3">
        <f>VLOOKUP($B209,'Account 2 '!$C:$AS,L$2,0)</f>
        <v>0</v>
      </c>
      <c r="N209" s="3">
        <f t="shared" si="14"/>
        <v>0</v>
      </c>
    </row>
    <row r="210" spans="2:14">
      <c r="B210" s="10">
        <v>42534</v>
      </c>
      <c r="C210">
        <f>VLOOKUP($B210,'Account 1'!$C:$AS,C$2,0)</f>
        <v>139.49788636053501</v>
      </c>
      <c r="D210">
        <f>VLOOKUP($B210,'Account 2 '!$C:$AS,C$2,0)</f>
        <v>-60.737230415238798</v>
      </c>
      <c r="E210">
        <f t="shared" si="15"/>
        <v>128.97899457908599</v>
      </c>
      <c r="F210">
        <f t="shared" si="16"/>
        <v>137.94747488454144</v>
      </c>
      <c r="H210" s="3">
        <f>VLOOKUP($B210,'Account 1'!$C:$AS,H$2,0)</f>
        <v>26558020.329999998</v>
      </c>
      <c r="I210" s="3">
        <f>VLOOKUP($B210,'Account 2 '!$C:$AS,H$2,0)</f>
        <v>-1619769.46</v>
      </c>
      <c r="J210" s="3">
        <f t="shared" si="13"/>
        <v>24938250.869999997</v>
      </c>
      <c r="L210">
        <f>VLOOKUP($B210,'Account 1'!$C:$AS,L$2,0)</f>
        <v>0</v>
      </c>
      <c r="M210" s="3">
        <f>VLOOKUP($B210,'Account 2 '!$C:$AS,L$2,0)</f>
        <v>0</v>
      </c>
      <c r="N210" s="3">
        <f t="shared" si="14"/>
        <v>0</v>
      </c>
    </row>
    <row r="211" spans="2:14">
      <c r="B211" s="10">
        <v>42535</v>
      </c>
      <c r="C211">
        <f>VLOOKUP($B211,'Account 1'!$C:$AS,C$2,0)</f>
        <v>137.44059723766199</v>
      </c>
      <c r="D211">
        <f>VLOOKUP($B211,'Account 2 '!$C:$AS,C$2,0)</f>
        <v>-60.7393471465031</v>
      </c>
      <c r="E211">
        <f t="shared" si="15"/>
        <v>127.18592124370414</v>
      </c>
      <c r="F211">
        <f t="shared" si="16"/>
        <v>135.78060040011454</v>
      </c>
      <c r="H211" s="3">
        <f>VLOOKUP($B211,'Account 1'!$C:$AS,H$2,0)</f>
        <v>26166347.539999999</v>
      </c>
      <c r="I211" s="3">
        <f>VLOOKUP($B211,'Account 2 '!$C:$AS,H$2,0)</f>
        <v>-1619825.91</v>
      </c>
      <c r="J211" s="3">
        <f t="shared" si="13"/>
        <v>24546521.629999999</v>
      </c>
      <c r="L211">
        <f>VLOOKUP($B211,'Account 1'!$C:$AS,L$2,0)</f>
        <v>0</v>
      </c>
      <c r="M211" s="3">
        <f>VLOOKUP($B211,'Account 2 '!$C:$AS,L$2,0)</f>
        <v>0</v>
      </c>
      <c r="N211" s="3">
        <f t="shared" si="14"/>
        <v>0</v>
      </c>
    </row>
    <row r="212" spans="2:14">
      <c r="B212" s="10">
        <v>42536</v>
      </c>
      <c r="C212">
        <f>VLOOKUP($B212,'Account 1'!$C:$AS,C$2,0)</f>
        <v>138.45249221697901</v>
      </c>
      <c r="D212">
        <f>VLOOKUP($B212,'Account 2 '!$C:$AS,C$2,0)</f>
        <v>-60.821032349705497</v>
      </c>
      <c r="E212">
        <f t="shared" si="15"/>
        <v>128.05775748567532</v>
      </c>
      <c r="F212">
        <f t="shared" si="16"/>
        <v>136.83419221148085</v>
      </c>
      <c r="H212" s="3">
        <f>VLOOKUP($B212,'Account 1'!$C:$AS,H$2,0)</f>
        <v>26358995.100000001</v>
      </c>
      <c r="I212" s="3">
        <f>VLOOKUP($B212,'Account 2 '!$C:$AS,H$2,0)</f>
        <v>-1622004.33</v>
      </c>
      <c r="J212" s="3">
        <f t="shared" si="13"/>
        <v>24736990.770000003</v>
      </c>
      <c r="L212">
        <f>VLOOKUP($B212,'Account 1'!$C:$AS,L$2,0)</f>
        <v>0</v>
      </c>
      <c r="M212" s="3">
        <f>VLOOKUP($B212,'Account 2 '!$C:$AS,L$2,0)</f>
        <v>0</v>
      </c>
      <c r="N212" s="3">
        <f t="shared" si="14"/>
        <v>0</v>
      </c>
    </row>
    <row r="213" spans="2:14">
      <c r="B213" s="10">
        <v>42537</v>
      </c>
      <c r="C213">
        <f>VLOOKUP($B213,'Account 1'!$C:$AS,C$2,0)</f>
        <v>137.431374510941</v>
      </c>
      <c r="D213">
        <f>VLOOKUP($B213,'Account 2 '!$C:$AS,C$2,0)</f>
        <v>-60.918659220396101</v>
      </c>
      <c r="E213">
        <f t="shared" si="15"/>
        <v>127.1561359817558</v>
      </c>
      <c r="F213">
        <f t="shared" si="16"/>
        <v>135.74443598969034</v>
      </c>
      <c r="H213" s="3">
        <f>VLOOKUP($B213,'Account 1'!$C:$AS,H$2,0)</f>
        <v>26164591.690000001</v>
      </c>
      <c r="I213" s="3">
        <f>VLOOKUP($B213,'Account 2 '!$C:$AS,H$2,0)</f>
        <v>-1624607.89</v>
      </c>
      <c r="J213" s="3">
        <f t="shared" si="13"/>
        <v>24539983.800000001</v>
      </c>
      <c r="L213">
        <f>VLOOKUP($B213,'Account 1'!$C:$AS,L$2,0)</f>
        <v>0</v>
      </c>
      <c r="M213" s="3">
        <f>VLOOKUP($B213,'Account 2 '!$C:$AS,L$2,0)</f>
        <v>0</v>
      </c>
      <c r="N213" s="3">
        <f t="shared" si="14"/>
        <v>0</v>
      </c>
    </row>
    <row r="214" spans="2:14">
      <c r="B214" s="10">
        <v>42538</v>
      </c>
      <c r="C214">
        <f>VLOOKUP($B214,'Account 1'!$C:$AS,C$2,0)</f>
        <v>137.51607437123701</v>
      </c>
      <c r="D214">
        <f>VLOOKUP($B214,'Account 2 '!$C:$AS,C$2,0)</f>
        <v>-60.918779212248097</v>
      </c>
      <c r="E214">
        <f t="shared" si="15"/>
        <v>127.2299070135978</v>
      </c>
      <c r="F214">
        <f t="shared" si="16"/>
        <v>135.83361699001998</v>
      </c>
      <c r="H214" s="3">
        <f>VLOOKUP($B214,'Account 1'!$C:$AS,H$2,0)</f>
        <v>26180717.100000001</v>
      </c>
      <c r="I214" s="3">
        <f>VLOOKUP($B214,'Account 2 '!$C:$AS,H$2,0)</f>
        <v>-1624611.09</v>
      </c>
      <c r="J214" s="3">
        <f t="shared" si="13"/>
        <v>24556106.010000002</v>
      </c>
      <c r="L214">
        <f>VLOOKUP($B214,'Account 1'!$C:$AS,L$2,0)</f>
        <v>0</v>
      </c>
      <c r="M214" s="3">
        <f>VLOOKUP($B214,'Account 2 '!$C:$AS,L$2,0)</f>
        <v>0</v>
      </c>
      <c r="N214" s="3">
        <f t="shared" si="14"/>
        <v>0</v>
      </c>
    </row>
    <row r="215" spans="2:14">
      <c r="B215" s="10">
        <v>42541</v>
      </c>
      <c r="C215">
        <f>VLOOKUP($B215,'Account 1'!$C:$AS,C$2,0)</f>
        <v>140.940186459003</v>
      </c>
      <c r="D215">
        <f>VLOOKUP($B215,'Account 2 '!$C:$AS,C$2,0)</f>
        <v>-61.084769565746498</v>
      </c>
      <c r="E215">
        <f t="shared" si="15"/>
        <v>130.1925414822137</v>
      </c>
      <c r="F215">
        <f t="shared" si="16"/>
        <v>139.41511449301214</v>
      </c>
      <c r="H215" s="3">
        <f>VLOOKUP($B215,'Account 1'!$C:$AS,H$2,0)</f>
        <v>26832609.690000001</v>
      </c>
      <c r="I215" s="3">
        <f>VLOOKUP($B215,'Account 2 '!$C:$AS,H$2,0)</f>
        <v>-1629037.8</v>
      </c>
      <c r="J215" s="3">
        <f t="shared" si="13"/>
        <v>25203571.890000001</v>
      </c>
      <c r="L215">
        <f>VLOOKUP($B215,'Account 1'!$C:$AS,L$2,0)</f>
        <v>0</v>
      </c>
      <c r="M215" s="3">
        <f>VLOOKUP($B215,'Account 2 '!$C:$AS,L$2,0)</f>
        <v>0</v>
      </c>
      <c r="N215" s="3">
        <f t="shared" si="14"/>
        <v>0</v>
      </c>
    </row>
    <row r="216" spans="2:14">
      <c r="B216" s="10">
        <v>42542</v>
      </c>
      <c r="C216">
        <f>VLOOKUP($B216,'Account 1'!$C:$AS,C$2,0)</f>
        <v>138.787225642983</v>
      </c>
      <c r="D216">
        <f>VLOOKUP($B216,'Account 2 '!$C:$AS,C$2,0)</f>
        <v>-61.0732420985141</v>
      </c>
      <c r="E216">
        <f t="shared" si="15"/>
        <v>128.31899523062097</v>
      </c>
      <c r="F216">
        <f t="shared" si="16"/>
        <v>137.14949947385244</v>
      </c>
      <c r="H216" s="3">
        <f>VLOOKUP($B216,'Account 1'!$C:$AS,H$2,0)</f>
        <v>26422722.640000001</v>
      </c>
      <c r="I216" s="3">
        <f>VLOOKUP($B216,'Account 2 '!$C:$AS,H$2,0)</f>
        <v>-1628730.38</v>
      </c>
      <c r="J216" s="3">
        <f t="shared" si="13"/>
        <v>24793992.260000002</v>
      </c>
      <c r="L216">
        <f>VLOOKUP($B216,'Account 1'!$C:$AS,L$2,0)</f>
        <v>0</v>
      </c>
      <c r="M216" s="3">
        <f>VLOOKUP($B216,'Account 2 '!$C:$AS,L$2,0)</f>
        <v>0</v>
      </c>
      <c r="N216" s="3">
        <f t="shared" si="14"/>
        <v>0</v>
      </c>
    </row>
    <row r="217" spans="2:14">
      <c r="B217" s="10">
        <v>42543</v>
      </c>
      <c r="C217">
        <f>VLOOKUP($B217,'Account 1'!$C:$AS,C$2,0)</f>
        <v>137.85337898325301</v>
      </c>
      <c r="D217">
        <f>VLOOKUP($B217,'Account 2 '!$C:$AS,C$2,0)</f>
        <v>-61.213152597953503</v>
      </c>
      <c r="E217">
        <f t="shared" si="15"/>
        <v>127.48864878764887</v>
      </c>
      <c r="F217">
        <f t="shared" si="16"/>
        <v>136.14541209788305</v>
      </c>
      <c r="H217" s="3">
        <f>VLOOKUP($B217,'Account 1'!$C:$AS,H$2,0)</f>
        <v>26244934.149999999</v>
      </c>
      <c r="I217" s="3">
        <f>VLOOKUP($B217,'Account 2 '!$C:$AS,H$2,0)</f>
        <v>-1632461.58</v>
      </c>
      <c r="J217" s="3">
        <f t="shared" si="13"/>
        <v>24612472.57</v>
      </c>
      <c r="L217">
        <f>VLOOKUP($B217,'Account 1'!$C:$AS,L$2,0)</f>
        <v>0</v>
      </c>
      <c r="M217" s="3">
        <f>VLOOKUP($B217,'Account 2 '!$C:$AS,L$2,0)</f>
        <v>0</v>
      </c>
      <c r="N217" s="3">
        <f t="shared" si="14"/>
        <v>0</v>
      </c>
    </row>
    <row r="218" spans="2:14">
      <c r="B218" s="10">
        <v>42544</v>
      </c>
      <c r="C218">
        <f>VLOOKUP($B218,'Account 1'!$C:$AS,C$2,0)</f>
        <v>138.68323913000501</v>
      </c>
      <c r="D218">
        <f>VLOOKUP($B218,'Account 2 '!$C:$AS,C$2,0)</f>
        <v>-61.251605111852598</v>
      </c>
      <c r="E218">
        <f t="shared" si="15"/>
        <v>128.20648315216903</v>
      </c>
      <c r="F218">
        <f t="shared" si="16"/>
        <v>137.01367789359614</v>
      </c>
      <c r="H218" s="3">
        <f>VLOOKUP($B218,'Account 1'!$C:$AS,H$2,0)</f>
        <v>26402925.379999999</v>
      </c>
      <c r="I218" s="3">
        <f>VLOOKUP($B218,'Account 2 '!$C:$AS,H$2,0)</f>
        <v>-1633487.05</v>
      </c>
      <c r="J218" s="3">
        <f t="shared" si="13"/>
        <v>24769438.329999998</v>
      </c>
      <c r="L218">
        <f>VLOOKUP($B218,'Account 1'!$C:$AS,L$2,0)</f>
        <v>0</v>
      </c>
      <c r="M218" s="3">
        <f>VLOOKUP($B218,'Account 2 '!$C:$AS,L$2,0)</f>
        <v>0</v>
      </c>
      <c r="N218" s="3">
        <f t="shared" si="14"/>
        <v>0</v>
      </c>
    </row>
    <row r="219" spans="2:14">
      <c r="B219" s="10">
        <v>42545</v>
      </c>
      <c r="C219">
        <f>VLOOKUP($B219,'Account 1'!$C:$AS,C$2,0)</f>
        <v>132.63383618869801</v>
      </c>
      <c r="D219">
        <f>VLOOKUP($B219,'Account 2 '!$C:$AS,C$2,0)</f>
        <v>-60.733178065411799</v>
      </c>
      <c r="E219">
        <f t="shared" si="15"/>
        <v>123.00313262108153</v>
      </c>
      <c r="F219">
        <f t="shared" si="16"/>
        <v>130.71943783933133</v>
      </c>
      <c r="H219" s="3">
        <f>VLOOKUP($B219,'Account 1'!$C:$AS,H$2,0)</f>
        <v>25251222.149999999</v>
      </c>
      <c r="I219" s="3">
        <f>VLOOKUP($B219,'Account 2 '!$C:$AS,H$2,0)</f>
        <v>-1619661.39</v>
      </c>
      <c r="J219" s="3">
        <f t="shared" si="13"/>
        <v>23631560.759999998</v>
      </c>
      <c r="L219">
        <f>VLOOKUP($B219,'Account 1'!$C:$AS,L$2,0)</f>
        <v>0</v>
      </c>
      <c r="M219" s="3">
        <f>VLOOKUP($B219,'Account 2 '!$C:$AS,L$2,0)</f>
        <v>0</v>
      </c>
      <c r="N219" s="3">
        <f t="shared" si="14"/>
        <v>0</v>
      </c>
    </row>
    <row r="220" spans="2:14">
      <c r="B220" s="10">
        <v>42548</v>
      </c>
      <c r="C220">
        <f>VLOOKUP($B220,'Account 1'!$C:$AS,C$2,0)</f>
        <v>130.301424174717</v>
      </c>
      <c r="D220">
        <f>VLOOKUP($B220,'Account 2 '!$C:$AS,C$2,0)</f>
        <v>-60.500895588450597</v>
      </c>
      <c r="E220">
        <f t="shared" si="15"/>
        <v>120.99881565102223</v>
      </c>
      <c r="F220">
        <f t="shared" si="16"/>
        <v>128.29740546538144</v>
      </c>
      <c r="H220" s="3">
        <f>VLOOKUP($B220,'Account 1'!$C:$AS,H$2,0)</f>
        <v>24807170.649999999</v>
      </c>
      <c r="I220" s="3">
        <f>VLOOKUP($B220,'Account 2 '!$C:$AS,H$2,0)</f>
        <v>-1613466.77</v>
      </c>
      <c r="J220" s="3">
        <f t="shared" si="13"/>
        <v>23193703.879999999</v>
      </c>
      <c r="L220">
        <f>VLOOKUP($B220,'Account 1'!$C:$AS,L$2,0)</f>
        <v>0</v>
      </c>
      <c r="M220" s="3">
        <f>VLOOKUP($B220,'Account 2 '!$C:$AS,L$2,0)</f>
        <v>0</v>
      </c>
      <c r="N220" s="3">
        <f t="shared" si="14"/>
        <v>0</v>
      </c>
    </row>
    <row r="221" spans="2:14">
      <c r="B221" s="10">
        <v>42549</v>
      </c>
      <c r="C221">
        <f>VLOOKUP($B221,'Account 1'!$C:$AS,C$2,0)</f>
        <v>133.38833717461901</v>
      </c>
      <c r="D221">
        <f>VLOOKUP($B221,'Account 2 '!$C:$AS,C$2,0)</f>
        <v>-60.775729051006003</v>
      </c>
      <c r="E221">
        <f t="shared" si="15"/>
        <v>123.65672380696597</v>
      </c>
      <c r="F221">
        <f t="shared" si="16"/>
        <v>131.50773716561091</v>
      </c>
      <c r="H221" s="3">
        <f>VLOOKUP($B221,'Account 1'!$C:$AS,H$2,0)</f>
        <v>25394866.280000001</v>
      </c>
      <c r="I221" s="3">
        <f>VLOOKUP($B221,'Account 2 '!$C:$AS,H$2,0)</f>
        <v>-1620796.16</v>
      </c>
      <c r="J221" s="3">
        <f t="shared" si="13"/>
        <v>23774070.120000001</v>
      </c>
      <c r="L221">
        <f>VLOOKUP($B221,'Account 1'!$C:$AS,L$2,0)</f>
        <v>0</v>
      </c>
      <c r="M221" s="3">
        <f>VLOOKUP($B221,'Account 2 '!$C:$AS,L$2,0)</f>
        <v>0</v>
      </c>
      <c r="N221" s="3">
        <f t="shared" si="14"/>
        <v>0</v>
      </c>
    </row>
    <row r="222" spans="2:14">
      <c r="B222" s="10">
        <v>42550</v>
      </c>
      <c r="C222">
        <f>VLOOKUP($B222,'Account 1'!$C:$AS,C$2,0)</f>
        <v>133.24058634544701</v>
      </c>
      <c r="D222">
        <f>VLOOKUP($B222,'Account 2 '!$C:$AS,C$2,0)</f>
        <v>-60.9222870990465</v>
      </c>
      <c r="E222">
        <f t="shared" si="15"/>
        <v>123.5100800034968</v>
      </c>
      <c r="F222">
        <f t="shared" si="16"/>
        <v>131.33051853876748</v>
      </c>
      <c r="H222" s="3">
        <f>VLOOKUP($B222,'Account 1'!$C:$AS,H$2,0)</f>
        <v>25366737.039999999</v>
      </c>
      <c r="I222" s="3">
        <f>VLOOKUP($B222,'Account 2 '!$C:$AS,H$2,0)</f>
        <v>-1624704.64</v>
      </c>
      <c r="J222" s="3">
        <f t="shared" si="13"/>
        <v>23742032.399999999</v>
      </c>
      <c r="L222">
        <f>VLOOKUP($B222,'Account 1'!$C:$AS,L$2,0)</f>
        <v>0</v>
      </c>
      <c r="M222" s="3">
        <f>VLOOKUP($B222,'Account 2 '!$C:$AS,L$2,0)</f>
        <v>0</v>
      </c>
      <c r="N222" s="3">
        <f t="shared" si="14"/>
        <v>0</v>
      </c>
    </row>
    <row r="223" spans="2:14">
      <c r="B223" s="10">
        <v>42551</v>
      </c>
      <c r="C223">
        <f>VLOOKUP($B223,'Account 1'!$C:$AS,C$2,0)</f>
        <v>135.46002138841499</v>
      </c>
      <c r="D223">
        <f>VLOOKUP($B223,'Account 2 '!$C:$AS,C$2,0)</f>
        <v>-60.960107405875299</v>
      </c>
      <c r="E223">
        <f t="shared" si="15"/>
        <v>125.4389765286041</v>
      </c>
      <c r="F223">
        <f t="shared" si="16"/>
        <v>133.66225989388923</v>
      </c>
      <c r="H223" s="3">
        <f>VLOOKUP($B223,'Account 1'!$C:$AS,H$2,0)</f>
        <v>25789279.649999999</v>
      </c>
      <c r="I223" s="3">
        <f>VLOOKUP($B223,'Account 2 '!$C:$AS,H$2,0)</f>
        <v>-1625713.25</v>
      </c>
      <c r="J223" s="3">
        <f t="shared" si="13"/>
        <v>24163566.399999999</v>
      </c>
      <c r="L223">
        <f>VLOOKUP($B223,'Account 1'!$C:$AS,L$2,0)</f>
        <v>0</v>
      </c>
      <c r="M223" s="3">
        <f>VLOOKUP($B223,'Account 2 '!$C:$AS,L$2,0)</f>
        <v>0</v>
      </c>
      <c r="N223" s="3">
        <f t="shared" si="14"/>
        <v>0</v>
      </c>
    </row>
    <row r="224" spans="2:14">
      <c r="B224" s="10">
        <v>42552</v>
      </c>
      <c r="C224">
        <f>VLOOKUP($B224,'Account 1'!$C:$AS,C$2,0)</f>
        <v>136.99929676309199</v>
      </c>
      <c r="D224">
        <f>VLOOKUP($B224,'Account 2 '!$C:$AS,C$2,0)</f>
        <v>-60.9978860905305</v>
      </c>
      <c r="E224">
        <f t="shared" si="15"/>
        <v>126.77524308269842</v>
      </c>
      <c r="F224">
        <f t="shared" si="16"/>
        <v>135.27772097612126</v>
      </c>
      <c r="H224" s="3">
        <f>VLOOKUP($B224,'Account 1'!$C:$AS,H$2,0)</f>
        <v>26082331.449999999</v>
      </c>
      <c r="I224" s="3">
        <f>VLOOKUP($B224,'Account 2 '!$C:$AS,H$2,0)</f>
        <v>-1626720.75</v>
      </c>
      <c r="J224" s="3">
        <f t="shared" si="13"/>
        <v>24455610.699999999</v>
      </c>
      <c r="L224">
        <f>VLOOKUP($B224,'Account 1'!$C:$AS,L$2,0)</f>
        <v>0</v>
      </c>
      <c r="M224" s="3">
        <f>VLOOKUP($B224,'Account 2 '!$C:$AS,L$2,0)</f>
        <v>0</v>
      </c>
      <c r="N224" s="3">
        <f t="shared" si="14"/>
        <v>0</v>
      </c>
    </row>
    <row r="225" spans="2:14">
      <c r="B225" s="10">
        <v>42555</v>
      </c>
      <c r="C225">
        <f>VLOOKUP($B225,'Account 1'!$C:$AS,C$2,0)</f>
        <v>139.87996698643701</v>
      </c>
      <c r="D225">
        <f>VLOOKUP($B225,'Account 2 '!$C:$AS,C$2,0)</f>
        <v>-61.009186698167703</v>
      </c>
      <c r="E225">
        <f t="shared" si="15"/>
        <v>129.28305914693664</v>
      </c>
      <c r="F225">
        <f t="shared" si="16"/>
        <v>138.30973122203912</v>
      </c>
      <c r="H225" s="3">
        <f>VLOOKUP($B225,'Account 1'!$C:$AS,H$2,0)</f>
        <v>26630761.969999999</v>
      </c>
      <c r="I225" s="3">
        <f>VLOOKUP($B225,'Account 2 '!$C:$AS,H$2,0)</f>
        <v>-1627022.12</v>
      </c>
      <c r="J225" s="3">
        <f t="shared" si="13"/>
        <v>25003739.849999998</v>
      </c>
      <c r="L225">
        <f>VLOOKUP($B225,'Account 1'!$C:$AS,L$2,0)</f>
        <v>0</v>
      </c>
      <c r="M225" s="3">
        <f>VLOOKUP($B225,'Account 2 '!$C:$AS,L$2,0)</f>
        <v>0</v>
      </c>
      <c r="N225" s="3">
        <f t="shared" si="14"/>
        <v>0</v>
      </c>
    </row>
    <row r="226" spans="2:14">
      <c r="B226" s="10">
        <v>42556</v>
      </c>
      <c r="C226">
        <f>VLOOKUP($B226,'Account 1'!$C:$AS,C$2,0)</f>
        <v>138.54385895549299</v>
      </c>
      <c r="D226">
        <f>VLOOKUP($B226,'Account 2 '!$C:$AS,C$2,0)</f>
        <v>-60.834491685755196</v>
      </c>
      <c r="E226">
        <f t="shared" si="15"/>
        <v>128.14058790096013</v>
      </c>
      <c r="F226">
        <f t="shared" si="16"/>
        <v>136.92842640410987</v>
      </c>
      <c r="H226" s="3">
        <f>VLOOKUP($B226,'Account 1'!$C:$AS,H$2,0)</f>
        <v>26376389.77</v>
      </c>
      <c r="I226" s="3">
        <f>VLOOKUP($B226,'Account 2 '!$C:$AS,H$2,0)</f>
        <v>-1622363.27</v>
      </c>
      <c r="J226" s="3">
        <f t="shared" si="13"/>
        <v>24754026.5</v>
      </c>
      <c r="L226">
        <f>VLOOKUP($B226,'Account 1'!$C:$AS,L$2,0)</f>
        <v>0</v>
      </c>
      <c r="M226" s="3">
        <f>VLOOKUP($B226,'Account 2 '!$C:$AS,L$2,0)</f>
        <v>0</v>
      </c>
      <c r="N226" s="3">
        <f t="shared" si="14"/>
        <v>0</v>
      </c>
    </row>
    <row r="227" spans="2:14">
      <c r="B227" s="10">
        <v>42557</v>
      </c>
      <c r="C227">
        <f>VLOOKUP($B227,'Account 1'!$C:$AS,C$2,0)</f>
        <v>138.685075113658</v>
      </c>
      <c r="D227">
        <f>VLOOKUP($B227,'Account 2 '!$C:$AS,C$2,0)</f>
        <v>-60.873284676534396</v>
      </c>
      <c r="E227">
        <f t="shared" si="15"/>
        <v>128.25889713697669</v>
      </c>
      <c r="F227">
        <f t="shared" si="16"/>
        <v>137.07142059455407</v>
      </c>
      <c r="H227" s="3">
        <f>VLOOKUP($B227,'Account 1'!$C:$AS,H$2,0)</f>
        <v>26403274.920000002</v>
      </c>
      <c r="I227" s="3">
        <f>VLOOKUP($B227,'Account 2 '!$C:$AS,H$2,0)</f>
        <v>-1623397.82</v>
      </c>
      <c r="J227" s="3">
        <f t="shared" si="13"/>
        <v>24779877.100000001</v>
      </c>
      <c r="L227">
        <f>VLOOKUP($B227,'Account 1'!$C:$AS,L$2,0)</f>
        <v>0</v>
      </c>
      <c r="M227" s="3">
        <f>VLOOKUP($B227,'Account 2 '!$C:$AS,L$2,0)</f>
        <v>0</v>
      </c>
      <c r="N227" s="3">
        <f t="shared" si="14"/>
        <v>0</v>
      </c>
    </row>
    <row r="228" spans="2:14">
      <c r="B228" s="10">
        <v>42558</v>
      </c>
      <c r="C228">
        <f>VLOOKUP($B228,'Account 1'!$C:$AS,C$2,0)</f>
        <v>136.661463952541</v>
      </c>
      <c r="D228">
        <f>VLOOKUP($B228,'Account 2 '!$C:$AS,C$2,0)</f>
        <v>-60.878959166210699</v>
      </c>
      <c r="E228">
        <f t="shared" si="15"/>
        <v>126.49512834757849</v>
      </c>
      <c r="F228">
        <f t="shared" si="16"/>
        <v>134.9394880454023</v>
      </c>
      <c r="H228" s="3">
        <f>VLOOKUP($B228,'Account 1'!$C:$AS,H$2,0)</f>
        <v>26018013.84</v>
      </c>
      <c r="I228" s="3">
        <f>VLOOKUP($B228,'Account 2 '!$C:$AS,H$2,0)</f>
        <v>-1623549.15</v>
      </c>
      <c r="J228" s="3">
        <f t="shared" si="13"/>
        <v>24394464.690000001</v>
      </c>
      <c r="L228">
        <f>VLOOKUP($B228,'Account 1'!$C:$AS,L$2,0)</f>
        <v>0</v>
      </c>
      <c r="M228" s="3">
        <f>VLOOKUP($B228,'Account 2 '!$C:$AS,L$2,0)</f>
        <v>0</v>
      </c>
      <c r="N228" s="3">
        <f t="shared" si="14"/>
        <v>0</v>
      </c>
    </row>
    <row r="229" spans="2:14">
      <c r="B229" s="10">
        <v>42559</v>
      </c>
      <c r="C229">
        <f>VLOOKUP($B229,'Account 1'!$C:$AS,C$2,0)</f>
        <v>136.328850359125</v>
      </c>
      <c r="D229">
        <f>VLOOKUP($B229,'Account 2 '!$C:$AS,C$2,0)</f>
        <v>-60.973990463152496</v>
      </c>
      <c r="E229">
        <f t="shared" si="15"/>
        <v>126.1937432879035</v>
      </c>
      <c r="F229">
        <f t="shared" si="16"/>
        <v>134.57518879151527</v>
      </c>
      <c r="H229" s="3">
        <f>VLOOKUP($B229,'Account 1'!$C:$AS,H$2,0)</f>
        <v>25954689.879999999</v>
      </c>
      <c r="I229" s="3">
        <f>VLOOKUP($B229,'Account 2 '!$C:$AS,H$2,0)</f>
        <v>-1626083.49</v>
      </c>
      <c r="J229" s="3">
        <f t="shared" si="13"/>
        <v>24328606.390000001</v>
      </c>
      <c r="L229">
        <f>VLOOKUP($B229,'Account 1'!$C:$AS,L$2,0)</f>
        <v>0</v>
      </c>
      <c r="M229" s="3">
        <f>VLOOKUP($B229,'Account 2 '!$C:$AS,L$2,0)</f>
        <v>0</v>
      </c>
      <c r="N229" s="3">
        <f t="shared" si="14"/>
        <v>0</v>
      </c>
    </row>
    <row r="230" spans="2:14">
      <c r="B230" s="10">
        <v>42562</v>
      </c>
      <c r="C230">
        <f>VLOOKUP($B230,'Account 1'!$C:$AS,C$2,0)</f>
        <v>135.86073619263399</v>
      </c>
      <c r="D230">
        <f>VLOOKUP($B230,'Account 2 '!$C:$AS,C$2,0)</f>
        <v>-60.845194958954202</v>
      </c>
      <c r="E230">
        <f t="shared" si="15"/>
        <v>125.80169264968575</v>
      </c>
      <c r="F230">
        <f t="shared" si="16"/>
        <v>134.10121039482982</v>
      </c>
      <c r="H230" s="3">
        <f>VLOOKUP($B230,'Account 1'!$C:$AS,H$2,0)</f>
        <v>25865568.920000002</v>
      </c>
      <c r="I230" s="3">
        <f>VLOOKUP($B230,'Account 2 '!$C:$AS,H$2,0)</f>
        <v>-1622648.71</v>
      </c>
      <c r="J230" s="3">
        <f t="shared" si="13"/>
        <v>24242920.210000001</v>
      </c>
      <c r="L230">
        <f>VLOOKUP($B230,'Account 1'!$C:$AS,L$2,0)</f>
        <v>0</v>
      </c>
      <c r="M230" s="3">
        <f>VLOOKUP($B230,'Account 2 '!$C:$AS,L$2,0)</f>
        <v>0</v>
      </c>
      <c r="N230" s="3">
        <f t="shared" si="14"/>
        <v>0</v>
      </c>
    </row>
    <row r="231" spans="2:14">
      <c r="B231" s="10">
        <v>42563</v>
      </c>
      <c r="C231">
        <f>VLOOKUP($B231,'Account 1'!$C:$AS,C$2,0)</f>
        <v>138.49322790075701</v>
      </c>
      <c r="D231">
        <f>VLOOKUP($B231,'Account 2 '!$C:$AS,C$2,0)</f>
        <v>-60.974527426690202</v>
      </c>
      <c r="E231">
        <f t="shared" si="15"/>
        <v>128.07959901660732</v>
      </c>
      <c r="F231">
        <f t="shared" si="16"/>
        <v>136.85444823749137</v>
      </c>
      <c r="H231" s="3">
        <f>VLOOKUP($B231,'Account 1'!$C:$AS,H$2,0)</f>
        <v>26366750.48</v>
      </c>
      <c r="I231" s="3">
        <f>VLOOKUP($B231,'Account 2 '!$C:$AS,H$2,0)</f>
        <v>-1626097.81</v>
      </c>
      <c r="J231" s="3">
        <f t="shared" si="13"/>
        <v>24740652.670000002</v>
      </c>
      <c r="L231">
        <f>VLOOKUP($B231,'Account 1'!$C:$AS,L$2,0)</f>
        <v>0</v>
      </c>
      <c r="M231" s="3">
        <f>VLOOKUP($B231,'Account 2 '!$C:$AS,L$2,0)</f>
        <v>0</v>
      </c>
      <c r="N231" s="3">
        <f t="shared" si="14"/>
        <v>0</v>
      </c>
    </row>
    <row r="232" spans="2:14">
      <c r="B232" s="10">
        <v>42564</v>
      </c>
      <c r="C232">
        <f>VLOOKUP($B232,'Account 1'!$C:$AS,C$2,0)</f>
        <v>137.78612522224799</v>
      </c>
      <c r="D232">
        <f>VLOOKUP($B232,'Account 2 '!$C:$AS,C$2,0)</f>
        <v>-60.973590365320902</v>
      </c>
      <c r="E232">
        <f t="shared" si="15"/>
        <v>127.46376624547443</v>
      </c>
      <c r="F232">
        <f t="shared" si="16"/>
        <v>136.10992596756194</v>
      </c>
      <c r="H232" s="3">
        <f>VLOOKUP($B232,'Account 1'!$C:$AS,H$2,0)</f>
        <v>26232130.18</v>
      </c>
      <c r="I232" s="3">
        <f>VLOOKUP($B232,'Account 2 '!$C:$AS,H$2,0)</f>
        <v>-1626072.82</v>
      </c>
      <c r="J232" s="3">
        <f t="shared" si="13"/>
        <v>24606057.359999999</v>
      </c>
      <c r="L232">
        <f>VLOOKUP($B232,'Account 1'!$C:$AS,L$2,0)</f>
        <v>0</v>
      </c>
      <c r="M232" s="3">
        <f>VLOOKUP($B232,'Account 2 '!$C:$AS,L$2,0)</f>
        <v>0</v>
      </c>
      <c r="N232" s="3">
        <f t="shared" si="14"/>
        <v>0</v>
      </c>
    </row>
    <row r="233" spans="2:14">
      <c r="B233" s="10">
        <v>42565</v>
      </c>
      <c r="C233">
        <f>VLOOKUP($B233,'Account 1'!$C:$AS,C$2,0)</f>
        <v>141.09400747433199</v>
      </c>
      <c r="D233">
        <f>VLOOKUP($B233,'Account 2 '!$C:$AS,C$2,0)</f>
        <v>-61.105887006776001</v>
      </c>
      <c r="E233">
        <f t="shared" si="15"/>
        <v>130.32907784719848</v>
      </c>
      <c r="F233">
        <f t="shared" si="16"/>
        <v>139.57399051637361</v>
      </c>
      <c r="H233" s="3">
        <f>VLOOKUP($B233,'Account 1'!$C:$AS,H$2,0)</f>
        <v>26861894.59</v>
      </c>
      <c r="I233" s="3">
        <f>VLOOKUP($B233,'Account 2 '!$C:$AS,H$2,0)</f>
        <v>-1629600.97</v>
      </c>
      <c r="J233" s="3">
        <f t="shared" si="13"/>
        <v>25232293.620000001</v>
      </c>
      <c r="L233">
        <f>VLOOKUP($B233,'Account 1'!$C:$AS,L$2,0)</f>
        <v>0</v>
      </c>
      <c r="M233" s="3">
        <f>VLOOKUP($B233,'Account 2 '!$C:$AS,L$2,0)</f>
        <v>0</v>
      </c>
      <c r="N233" s="3">
        <f t="shared" si="14"/>
        <v>0</v>
      </c>
    </row>
    <row r="234" spans="2:14">
      <c r="B234" s="10">
        <v>42566</v>
      </c>
      <c r="C234">
        <f>VLOOKUP($B234,'Account 1'!$C:$AS,C$2,0)</f>
        <v>139.154786534453</v>
      </c>
      <c r="D234">
        <f>VLOOKUP($B234,'Account 2 '!$C:$AS,C$2,0)</f>
        <v>-60.955314106362202</v>
      </c>
      <c r="E234">
        <f t="shared" si="15"/>
        <v>128.65863371968825</v>
      </c>
      <c r="F234">
        <f t="shared" si="16"/>
        <v>137.55397993705162</v>
      </c>
      <c r="H234" s="3">
        <f>VLOOKUP($B234,'Account 1'!$C:$AS,H$2,0)</f>
        <v>26492699.969999999</v>
      </c>
      <c r="I234" s="3">
        <f>VLOOKUP($B234,'Account 2 '!$C:$AS,H$2,0)</f>
        <v>-1625585.42</v>
      </c>
      <c r="J234" s="3">
        <f t="shared" si="13"/>
        <v>24867114.549999997</v>
      </c>
      <c r="L234">
        <f>VLOOKUP($B234,'Account 1'!$C:$AS,L$2,0)</f>
        <v>0</v>
      </c>
      <c r="M234" s="3">
        <f>VLOOKUP($B234,'Account 2 '!$C:$AS,L$2,0)</f>
        <v>0</v>
      </c>
      <c r="N234" s="3">
        <f t="shared" si="14"/>
        <v>0</v>
      </c>
    </row>
    <row r="235" spans="2:14">
      <c r="B235" s="10">
        <v>42569</v>
      </c>
      <c r="C235">
        <f>VLOOKUP($B235,'Account 1'!$C:$AS,C$2,0)</f>
        <v>141.93354495782199</v>
      </c>
      <c r="D235">
        <f>VLOOKUP($B235,'Account 2 '!$C:$AS,C$2,0)</f>
        <v>-60.957462335487698</v>
      </c>
      <c r="E235">
        <f t="shared" si="15"/>
        <v>131.07900466503676</v>
      </c>
      <c r="F235">
        <f t="shared" si="16"/>
        <v>140.48001547176639</v>
      </c>
      <c r="H235" s="3">
        <f>VLOOKUP($B235,'Account 1'!$C:$AS,H$2,0)</f>
        <v>27021728.219999999</v>
      </c>
      <c r="I235" s="3">
        <f>VLOOKUP($B235,'Account 2 '!$C:$AS,H$2,0)</f>
        <v>-1625642.71</v>
      </c>
      <c r="J235" s="3">
        <f t="shared" si="13"/>
        <v>25396085.509999998</v>
      </c>
      <c r="L235">
        <f>VLOOKUP($B235,'Account 1'!$C:$AS,L$2,0)</f>
        <v>0</v>
      </c>
      <c r="M235" s="3">
        <f>VLOOKUP($B235,'Account 2 '!$C:$AS,L$2,0)</f>
        <v>0</v>
      </c>
      <c r="N235" s="3">
        <f t="shared" si="14"/>
        <v>0</v>
      </c>
    </row>
    <row r="236" spans="2:14">
      <c r="B236" s="10">
        <v>42570</v>
      </c>
      <c r="C236">
        <f>VLOOKUP($B236,'Account 1'!$C:$AS,C$2,0)</f>
        <v>141.16161426063101</v>
      </c>
      <c r="D236">
        <f>VLOOKUP($B236,'Account 2 '!$C:$AS,C$2,0)</f>
        <v>-60.765882969599801</v>
      </c>
      <c r="E236">
        <f t="shared" si="15"/>
        <v>130.4299401474079</v>
      </c>
      <c r="F236">
        <f t="shared" si="16"/>
        <v>139.69534507126411</v>
      </c>
      <c r="H236" s="3">
        <f>VLOOKUP($B236,'Account 1'!$C:$AS,H$2,0)</f>
        <v>26874765.77</v>
      </c>
      <c r="I236" s="3">
        <f>VLOOKUP($B236,'Account 2 '!$C:$AS,H$2,0)</f>
        <v>-1620533.58</v>
      </c>
      <c r="J236" s="3">
        <f t="shared" si="13"/>
        <v>25254232.189999998</v>
      </c>
      <c r="L236">
        <f>VLOOKUP($B236,'Account 1'!$C:$AS,L$2,0)</f>
        <v>0</v>
      </c>
      <c r="M236" s="3">
        <f>VLOOKUP($B236,'Account 2 '!$C:$AS,L$2,0)</f>
        <v>0</v>
      </c>
      <c r="N236" s="3">
        <f t="shared" si="14"/>
        <v>0</v>
      </c>
    </row>
    <row r="237" spans="2:14">
      <c r="B237" s="10">
        <v>42571</v>
      </c>
      <c r="C237">
        <f>VLOOKUP($B237,'Account 1'!$C:$AS,C$2,0)</f>
        <v>127.694847075944</v>
      </c>
      <c r="D237">
        <f>VLOOKUP($B237,'Account 2 '!$C:$AS,C$2,0)</f>
        <v>-60.6983916775661</v>
      </c>
      <c r="E237">
        <f t="shared" si="15"/>
        <v>118.7028435909094</v>
      </c>
      <c r="F237">
        <f t="shared" si="16"/>
        <v>125.52324548604217</v>
      </c>
      <c r="H237" s="3">
        <f>VLOOKUP($B237,'Account 1'!$C:$AS,H$2,0)</f>
        <v>24310922.789999999</v>
      </c>
      <c r="I237" s="3">
        <f>VLOOKUP($B237,'Account 2 '!$C:$AS,H$2,0)</f>
        <v>-1618733.69</v>
      </c>
      <c r="J237" s="3">
        <f t="shared" si="13"/>
        <v>22692189.099999998</v>
      </c>
      <c r="L237">
        <f>VLOOKUP($B237,'Account 1'!$C:$AS,L$2,0)</f>
        <v>0</v>
      </c>
      <c r="M237" s="3">
        <f>VLOOKUP($B237,'Account 2 '!$C:$AS,L$2,0)</f>
        <v>0</v>
      </c>
      <c r="N237" s="3">
        <f t="shared" si="14"/>
        <v>0</v>
      </c>
    </row>
    <row r="238" spans="2:14">
      <c r="B238" s="10">
        <v>42572</v>
      </c>
      <c r="C238">
        <f>VLOOKUP($B238,'Account 1'!$C:$AS,C$2,0)</f>
        <v>124.334086509164</v>
      </c>
      <c r="D238">
        <f>VLOOKUP($B238,'Account 2 '!$C:$AS,C$2,0)</f>
        <v>-60.728647248074999</v>
      </c>
      <c r="E238">
        <f t="shared" si="15"/>
        <v>115.77007812835058</v>
      </c>
      <c r="F238">
        <f t="shared" si="16"/>
        <v>121.9795145550225</v>
      </c>
      <c r="H238" s="3">
        <f>VLOOKUP($B238,'Account 1'!$C:$AS,H$2,0)</f>
        <v>23671091.25</v>
      </c>
      <c r="I238" s="3">
        <f>VLOOKUP($B238,'Account 2 '!$C:$AS,H$2,0)</f>
        <v>-1619540.56</v>
      </c>
      <c r="J238" s="3">
        <f t="shared" si="13"/>
        <v>22051550.690000001</v>
      </c>
      <c r="L238">
        <f>VLOOKUP($B238,'Account 1'!$C:$AS,L$2,0)</f>
        <v>0</v>
      </c>
      <c r="M238" s="3">
        <f>VLOOKUP($B238,'Account 2 '!$C:$AS,L$2,0)</f>
        <v>0</v>
      </c>
      <c r="N238" s="3">
        <f t="shared" si="14"/>
        <v>0</v>
      </c>
    </row>
    <row r="239" spans="2:14">
      <c r="B239" s="10">
        <v>42573</v>
      </c>
      <c r="C239">
        <f>VLOOKUP($B239,'Account 1'!$C:$AS,C$2,0)</f>
        <v>121.842258756422</v>
      </c>
      <c r="D239">
        <f>VLOOKUP($B239,'Account 2 '!$C:$AS,C$2,0)</f>
        <v>-60.611008736266101</v>
      </c>
      <c r="E239">
        <f t="shared" si="15"/>
        <v>113.61282459510639</v>
      </c>
      <c r="F239">
        <f t="shared" si="16"/>
        <v>119.37268697408594</v>
      </c>
      <c r="H239" s="3">
        <f>VLOOKUP($B239,'Account 1'!$C:$AS,H$2,0)</f>
        <v>23196689.710000001</v>
      </c>
      <c r="I239" s="3">
        <f>VLOOKUP($B239,'Account 2 '!$C:$AS,H$2,0)</f>
        <v>-1616403.32</v>
      </c>
      <c r="J239" s="3">
        <f t="shared" si="13"/>
        <v>21580286.390000001</v>
      </c>
      <c r="L239">
        <f>VLOOKUP($B239,'Account 1'!$C:$AS,L$2,0)</f>
        <v>0</v>
      </c>
      <c r="M239" s="3">
        <f>VLOOKUP($B239,'Account 2 '!$C:$AS,L$2,0)</f>
        <v>0</v>
      </c>
      <c r="N239" s="3">
        <f t="shared" si="14"/>
        <v>0</v>
      </c>
    </row>
    <row r="240" spans="2:14">
      <c r="B240" s="10">
        <v>42576</v>
      </c>
      <c r="C240">
        <f>VLOOKUP($B240,'Account 1'!$C:$AS,C$2,0)</f>
        <v>122.98580370156699</v>
      </c>
      <c r="D240">
        <f>VLOOKUP($B240,'Account 2 '!$C:$AS,C$2,0)</f>
        <v>-60.5396394575654</v>
      </c>
      <c r="E240">
        <f t="shared" si="15"/>
        <v>114.61838466165889</v>
      </c>
      <c r="F240">
        <f t="shared" si="16"/>
        <v>120.58749969315953</v>
      </c>
      <c r="H240" s="3">
        <f>VLOOKUP($B240,'Account 1'!$C:$AS,H$2,0)</f>
        <v>23414401.18</v>
      </c>
      <c r="I240" s="3">
        <f>VLOOKUP($B240,'Account 2 '!$C:$AS,H$2,0)</f>
        <v>-1614500.01</v>
      </c>
      <c r="J240" s="3">
        <f t="shared" si="13"/>
        <v>21799901.169999998</v>
      </c>
      <c r="L240">
        <f>VLOOKUP($B240,'Account 1'!$C:$AS,L$2,0)</f>
        <v>0</v>
      </c>
      <c r="M240" s="3">
        <f>VLOOKUP($B240,'Account 2 '!$C:$AS,L$2,0)</f>
        <v>0</v>
      </c>
      <c r="N240" s="3">
        <f t="shared" si="14"/>
        <v>0</v>
      </c>
    </row>
    <row r="241" spans="2:14">
      <c r="B241" s="10">
        <v>42577</v>
      </c>
      <c r="C241">
        <f>VLOOKUP($B241,'Account 1'!$C:$AS,C$2,0)</f>
        <v>119.834230712728</v>
      </c>
      <c r="D241">
        <f>VLOOKUP($B241,'Account 2 '!$C:$AS,C$2,0)</f>
        <v>-60.635990289904697</v>
      </c>
      <c r="E241">
        <f t="shared" si="15"/>
        <v>111.85892633422094</v>
      </c>
      <c r="F241">
        <f t="shared" si="16"/>
        <v>117.25431709526772</v>
      </c>
      <c r="H241" s="3">
        <f>VLOOKUP($B241,'Account 1'!$C:$AS,H$2,0)</f>
        <v>22814395.390000001</v>
      </c>
      <c r="I241" s="3">
        <f>VLOOKUP($B241,'Account 2 '!$C:$AS,H$2,0)</f>
        <v>-1617069.54</v>
      </c>
      <c r="J241" s="3">
        <f t="shared" si="13"/>
        <v>21197325.850000001</v>
      </c>
      <c r="L241">
        <f>VLOOKUP($B241,'Account 1'!$C:$AS,L$2,0)</f>
        <v>0</v>
      </c>
      <c r="M241" s="3">
        <f>VLOOKUP($B241,'Account 2 '!$C:$AS,L$2,0)</f>
        <v>0</v>
      </c>
      <c r="N241" s="3">
        <f t="shared" si="14"/>
        <v>0</v>
      </c>
    </row>
    <row r="242" spans="2:14">
      <c r="B242" s="10">
        <v>42578</v>
      </c>
      <c r="C242">
        <f>VLOOKUP($B242,'Account 1'!$C:$AS,C$2,0)</f>
        <v>122.474687209352</v>
      </c>
      <c r="D242">
        <f>VLOOKUP($B242,'Account 2 '!$C:$AS,C$2,0)</f>
        <v>-60.796198536034602</v>
      </c>
      <c r="E242">
        <f t="shared" si="15"/>
        <v>114.14095614209462</v>
      </c>
      <c r="F242">
        <f t="shared" si="16"/>
        <v>120.01138803365113</v>
      </c>
      <c r="H242" s="3">
        <f>VLOOKUP($B242,'Account 1'!$C:$AS,H$2,0)</f>
        <v>23317093.309999999</v>
      </c>
      <c r="I242" s="3">
        <f>VLOOKUP($B242,'Account 2 '!$C:$AS,H$2,0)</f>
        <v>-1621342.05</v>
      </c>
      <c r="J242" s="3">
        <f t="shared" si="13"/>
        <v>21695751.259999998</v>
      </c>
      <c r="L242">
        <f>VLOOKUP($B242,'Account 1'!$C:$AS,L$2,0)</f>
        <v>0</v>
      </c>
      <c r="M242" s="3">
        <f>VLOOKUP($B242,'Account 2 '!$C:$AS,L$2,0)</f>
        <v>0</v>
      </c>
      <c r="N242" s="3">
        <f t="shared" si="14"/>
        <v>0</v>
      </c>
    </row>
    <row r="243" spans="2:14">
      <c r="B243" s="10">
        <v>42579</v>
      </c>
      <c r="C243">
        <f>VLOOKUP($B243,'Account 1'!$C:$AS,C$2,0)</f>
        <v>122.38370758531801</v>
      </c>
      <c r="D243">
        <f>VLOOKUP($B243,'Account 2 '!$C:$AS,C$2,0)</f>
        <v>-60.767553856139003</v>
      </c>
      <c r="E243">
        <f t="shared" si="15"/>
        <v>114.06517598058817</v>
      </c>
      <c r="F243">
        <f t="shared" si="16"/>
        <v>119.91980163368997</v>
      </c>
      <c r="H243" s="3">
        <f>VLOOKUP($B243,'Account 1'!$C:$AS,H$2,0)</f>
        <v>23299772.34</v>
      </c>
      <c r="I243" s="3">
        <f>VLOOKUP($B243,'Account 2 '!$C:$AS,H$2,0)</f>
        <v>-1620578.14</v>
      </c>
      <c r="J243" s="3">
        <f t="shared" si="13"/>
        <v>21679194.199999999</v>
      </c>
      <c r="L243">
        <f>VLOOKUP($B243,'Account 1'!$C:$AS,L$2,0)</f>
        <v>0</v>
      </c>
      <c r="M243" s="3">
        <f>VLOOKUP($B243,'Account 2 '!$C:$AS,L$2,0)</f>
        <v>0</v>
      </c>
      <c r="N243" s="3">
        <f t="shared" si="14"/>
        <v>0</v>
      </c>
    </row>
    <row r="244" spans="2:14">
      <c r="B244" s="10">
        <v>42580</v>
      </c>
      <c r="C244">
        <f>VLOOKUP($B244,'Account 1'!$C:$AS,C$2,0)</f>
        <v>124.343696770571</v>
      </c>
      <c r="D244">
        <f>VLOOKUP($B244,'Account 2 '!$C:$AS,C$2,0)</f>
        <v>-61.136937523304503</v>
      </c>
      <c r="E244">
        <f t="shared" si="15"/>
        <v>115.72805826120448</v>
      </c>
      <c r="F244">
        <f t="shared" si="16"/>
        <v>121.92940496676901</v>
      </c>
      <c r="H244" s="3">
        <f>VLOOKUP($B244,'Account 1'!$C:$AS,H$2,0)</f>
        <v>23672920.879999999</v>
      </c>
      <c r="I244" s="3">
        <f>VLOOKUP($B244,'Account 2 '!$C:$AS,H$2,0)</f>
        <v>-1630429.04</v>
      </c>
      <c r="J244" s="3">
        <f t="shared" si="13"/>
        <v>22042491.84</v>
      </c>
      <c r="L244">
        <f>VLOOKUP($B244,'Account 1'!$C:$AS,L$2,0)</f>
        <v>0</v>
      </c>
      <c r="M244" s="3">
        <f>VLOOKUP($B244,'Account 2 '!$C:$AS,L$2,0)</f>
        <v>0</v>
      </c>
      <c r="N244" s="3">
        <f t="shared" si="14"/>
        <v>0</v>
      </c>
    </row>
    <row r="245" spans="2:14">
      <c r="B245" s="10">
        <v>42583</v>
      </c>
      <c r="C245">
        <f>VLOOKUP($B245,'Account 1'!$C:$AS,C$2,0)</f>
        <v>124.98588313467801</v>
      </c>
      <c r="D245">
        <f>VLOOKUP($B245,'Account 2 '!$C:$AS,C$2,0)</f>
        <v>-61.102495362084198</v>
      </c>
      <c r="E245">
        <f t="shared" si="15"/>
        <v>116.29143686758482</v>
      </c>
      <c r="F245">
        <f t="shared" si="16"/>
        <v>122.61078197000032</v>
      </c>
      <c r="H245" s="3">
        <f>VLOOKUP($B245,'Account 1'!$C:$AS,H$2,0)</f>
        <v>23795182.219999999</v>
      </c>
      <c r="I245" s="3">
        <f>VLOOKUP($B245,'Account 2 '!$C:$AS,H$2,0)</f>
        <v>-1629510.52</v>
      </c>
      <c r="J245" s="3">
        <f t="shared" si="13"/>
        <v>22165671.699999999</v>
      </c>
      <c r="L245">
        <f>VLOOKUP($B245,'Account 1'!$C:$AS,L$2,0)</f>
        <v>0</v>
      </c>
      <c r="M245" s="3">
        <f>VLOOKUP($B245,'Account 2 '!$C:$AS,L$2,0)</f>
        <v>0</v>
      </c>
      <c r="N245" s="3">
        <f t="shared" si="14"/>
        <v>0</v>
      </c>
    </row>
    <row r="246" spans="2:14">
      <c r="B246" s="10">
        <v>42584</v>
      </c>
      <c r="C246">
        <f>VLOOKUP($B246,'Account 1'!$C:$AS,C$2,0)</f>
        <v>124.57277273572301</v>
      </c>
      <c r="D246">
        <f>VLOOKUP($B246,'Account 2 '!$C:$AS,C$2,0)</f>
        <v>-61.193607800134401</v>
      </c>
      <c r="E246">
        <f t="shared" si="15"/>
        <v>115.92058500836606</v>
      </c>
      <c r="F246">
        <f t="shared" si="16"/>
        <v>122.16228841871066</v>
      </c>
      <c r="H246" s="3">
        <f>VLOOKUP($B246,'Account 1'!$C:$AS,H$2,0)</f>
        <v>23716533.039999999</v>
      </c>
      <c r="I246" s="3">
        <f>VLOOKUP($B246,'Account 2 '!$C:$AS,H$2,0)</f>
        <v>-1631940.35</v>
      </c>
      <c r="J246" s="3">
        <f t="shared" si="13"/>
        <v>22084592.689999998</v>
      </c>
      <c r="L246">
        <f>VLOOKUP($B246,'Account 1'!$C:$AS,L$2,0)</f>
        <v>0</v>
      </c>
      <c r="M246" s="3">
        <f>VLOOKUP($B246,'Account 2 '!$C:$AS,L$2,0)</f>
        <v>0</v>
      </c>
      <c r="N246" s="3">
        <f t="shared" si="14"/>
        <v>0</v>
      </c>
    </row>
    <row r="247" spans="2:14">
      <c r="B247" s="10">
        <v>42585</v>
      </c>
      <c r="C247">
        <f>VLOOKUP($B247,'Account 1'!$C:$AS,C$2,0)</f>
        <v>121.51116368127001</v>
      </c>
      <c r="D247">
        <f>VLOOKUP($B247,'Account 2 '!$C:$AS,C$2,0)</f>
        <v>-61.116085939222103</v>
      </c>
      <c r="E247">
        <f t="shared" si="15"/>
        <v>113.26449102277105</v>
      </c>
      <c r="F247">
        <f t="shared" si="16"/>
        <v>118.949497607385</v>
      </c>
      <c r="H247" s="3">
        <f>VLOOKUP($B247,'Account 1'!$C:$AS,H$2,0)</f>
        <v>23133654.850000001</v>
      </c>
      <c r="I247" s="3">
        <f>VLOOKUP($B247,'Account 2 '!$C:$AS,H$2,0)</f>
        <v>-1629872.96</v>
      </c>
      <c r="J247" s="3">
        <f t="shared" si="13"/>
        <v>21503781.890000001</v>
      </c>
      <c r="L247">
        <f>VLOOKUP($B247,'Account 1'!$C:$AS,L$2,0)</f>
        <v>0</v>
      </c>
      <c r="M247" s="3">
        <f>VLOOKUP($B247,'Account 2 '!$C:$AS,L$2,0)</f>
        <v>0</v>
      </c>
      <c r="N247" s="3">
        <f t="shared" si="14"/>
        <v>0</v>
      </c>
    </row>
    <row r="248" spans="2:14">
      <c r="B248" s="10">
        <v>42586</v>
      </c>
      <c r="C248">
        <f>VLOOKUP($B248,'Account 1'!$C:$AS,C$2,0)</f>
        <v>120.023901838006</v>
      </c>
      <c r="D248">
        <f>VLOOKUP($B248,'Account 2 '!$C:$AS,C$2,0)</f>
        <v>-61.1100765972838</v>
      </c>
      <c r="E248">
        <f t="shared" si="15"/>
        <v>111.97014350656943</v>
      </c>
      <c r="F248">
        <f t="shared" si="16"/>
        <v>117.38412619978413</v>
      </c>
      <c r="H248" s="3">
        <f>VLOOKUP($B248,'Account 1'!$C:$AS,H$2,0)</f>
        <v>22850505.539999999</v>
      </c>
      <c r="I248" s="3">
        <f>VLOOKUP($B248,'Account 2 '!$C:$AS,H$2,0)</f>
        <v>-1629712.7</v>
      </c>
      <c r="J248" s="3">
        <f t="shared" si="13"/>
        <v>21220792.84</v>
      </c>
      <c r="L248">
        <f>VLOOKUP($B248,'Account 1'!$C:$AS,L$2,0)</f>
        <v>0</v>
      </c>
      <c r="M248" s="3">
        <f>VLOOKUP($B248,'Account 2 '!$C:$AS,L$2,0)</f>
        <v>0</v>
      </c>
      <c r="N248" s="3">
        <f t="shared" si="14"/>
        <v>0</v>
      </c>
    </row>
    <row r="249" spans="2:14">
      <c r="B249" s="10">
        <v>42587</v>
      </c>
      <c r="C249">
        <f>VLOOKUP($B249,'Account 1'!$C:$AS,C$2,0)</f>
        <v>120.289027720907</v>
      </c>
      <c r="D249">
        <f>VLOOKUP($B249,'Account 2 '!$C:$AS,C$2,0)</f>
        <v>-60.982551131844097</v>
      </c>
      <c r="E249">
        <f t="shared" si="15"/>
        <v>112.21656875088986</v>
      </c>
      <c r="F249">
        <f t="shared" si="16"/>
        <v>117.68214661255138</v>
      </c>
      <c r="H249" s="3">
        <f>VLOOKUP($B249,'Account 1'!$C:$AS,H$2,0)</f>
        <v>22900980.989999998</v>
      </c>
      <c r="I249" s="3">
        <f>VLOOKUP($B249,'Account 2 '!$C:$AS,H$2,0)</f>
        <v>-1626311.79</v>
      </c>
      <c r="J249" s="3">
        <f t="shared" si="13"/>
        <v>21274669.199999999</v>
      </c>
      <c r="L249">
        <f>VLOOKUP($B249,'Account 1'!$C:$AS,L$2,0)</f>
        <v>0</v>
      </c>
      <c r="M249" s="3">
        <f>VLOOKUP($B249,'Account 2 '!$C:$AS,L$2,0)</f>
        <v>0</v>
      </c>
      <c r="N249" s="3">
        <f t="shared" si="14"/>
        <v>0</v>
      </c>
    </row>
    <row r="250" spans="2:14">
      <c r="B250" s="10">
        <v>42590</v>
      </c>
      <c r="C250">
        <f>VLOOKUP($B250,'Account 1'!$C:$AS,C$2,0)</f>
        <v>120.30065623018</v>
      </c>
      <c r="D250">
        <f>VLOOKUP($B250,'Account 2 '!$C:$AS,C$2,0)</f>
        <v>-60.973483122603199</v>
      </c>
      <c r="E250">
        <f t="shared" si="15"/>
        <v>112.22780399932742</v>
      </c>
      <c r="F250">
        <f t="shared" si="16"/>
        <v>117.69573046876646</v>
      </c>
      <c r="H250" s="3">
        <f>VLOOKUP($B250,'Account 1'!$C:$AS,H$2,0)</f>
        <v>22903194.859999999</v>
      </c>
      <c r="I250" s="3">
        <f>VLOOKUP($B250,'Account 2 '!$C:$AS,H$2,0)</f>
        <v>-1626069.96</v>
      </c>
      <c r="J250" s="3">
        <f t="shared" si="13"/>
        <v>21277124.899999999</v>
      </c>
      <c r="L250">
        <f>VLOOKUP($B250,'Account 1'!$C:$AS,L$2,0)</f>
        <v>0</v>
      </c>
      <c r="M250" s="3">
        <f>VLOOKUP($B250,'Account 2 '!$C:$AS,L$2,0)</f>
        <v>0</v>
      </c>
      <c r="N250" s="3">
        <f t="shared" si="14"/>
        <v>0</v>
      </c>
    </row>
    <row r="251" spans="2:14">
      <c r="B251" s="10">
        <v>42591</v>
      </c>
      <c r="C251">
        <f>VLOOKUP($B251,'Account 1'!$C:$AS,C$2,0)</f>
        <v>120.5671714181</v>
      </c>
      <c r="D251">
        <f>VLOOKUP($B251,'Account 2 '!$C:$AS,C$2,0)</f>
        <v>-61.052543129068503</v>
      </c>
      <c r="E251">
        <f t="shared" si="15"/>
        <v>112.45030601801207</v>
      </c>
      <c r="F251">
        <f t="shared" si="16"/>
        <v>117.96473883578136</v>
      </c>
      <c r="H251" s="3">
        <f>VLOOKUP($B251,'Account 1'!$C:$AS,H$2,0)</f>
        <v>22953934.809999999</v>
      </c>
      <c r="I251" s="3">
        <f>VLOOKUP($B251,'Account 2 '!$C:$AS,H$2,0)</f>
        <v>-1628178.37</v>
      </c>
      <c r="J251" s="3">
        <f t="shared" si="13"/>
        <v>21325756.439999998</v>
      </c>
      <c r="L251">
        <f>VLOOKUP($B251,'Account 1'!$C:$AS,L$2,0)</f>
        <v>0</v>
      </c>
      <c r="M251" s="3">
        <f>VLOOKUP($B251,'Account 2 '!$C:$AS,L$2,0)</f>
        <v>0</v>
      </c>
      <c r="N251" s="3">
        <f t="shared" si="14"/>
        <v>0</v>
      </c>
    </row>
    <row r="252" spans="2:14">
      <c r="B252" s="10">
        <v>42592</v>
      </c>
      <c r="C252">
        <f>VLOOKUP($B252,'Account 1'!$C:$AS,C$2,0)</f>
        <v>124.378302966666</v>
      </c>
      <c r="D252">
        <f>VLOOKUP($B252,'Account 2 '!$C:$AS,C$2,0)</f>
        <v>-61.122880477841903</v>
      </c>
      <c r="E252">
        <f t="shared" si="15"/>
        <v>115.760848964766</v>
      </c>
      <c r="F252">
        <f t="shared" si="16"/>
        <v>121.96792294609104</v>
      </c>
      <c r="H252" s="3">
        <f>VLOOKUP($B252,'Account 1'!$C:$AS,H$2,0)</f>
        <v>23679509.309999999</v>
      </c>
      <c r="I252" s="3">
        <f>VLOOKUP($B252,'Account 2 '!$C:$AS,H$2,0)</f>
        <v>-1630054.16</v>
      </c>
      <c r="J252" s="3">
        <f t="shared" si="13"/>
        <v>22049455.149999999</v>
      </c>
      <c r="L252">
        <f>VLOOKUP($B252,'Account 1'!$C:$AS,L$2,0)</f>
        <v>0</v>
      </c>
      <c r="M252" s="3">
        <f>VLOOKUP($B252,'Account 2 '!$C:$AS,L$2,0)</f>
        <v>0</v>
      </c>
      <c r="N252" s="3">
        <f t="shared" si="14"/>
        <v>0</v>
      </c>
    </row>
    <row r="253" spans="2:14">
      <c r="B253" s="10">
        <v>42593</v>
      </c>
      <c r="C253">
        <f>VLOOKUP($B253,'Account 1'!$C:$AS,C$2,0)</f>
        <v>124.23125782040201</v>
      </c>
      <c r="D253">
        <f>VLOOKUP($B253,'Account 2 '!$C:$AS,C$2,0)</f>
        <v>-61.074284527728402</v>
      </c>
      <c r="E253">
        <f t="shared" si="15"/>
        <v>115.63873352442241</v>
      </c>
      <c r="F253">
        <f t="shared" si="16"/>
        <v>121.82023627648985</v>
      </c>
      <c r="H253" s="3">
        <f>VLOOKUP($B253,'Account 1'!$C:$AS,H$2,0)</f>
        <v>23651514.420000002</v>
      </c>
      <c r="I253" s="3">
        <f>VLOOKUP($B253,'Account 2 '!$C:$AS,H$2,0)</f>
        <v>-1628758.18</v>
      </c>
      <c r="J253" s="3">
        <f t="shared" si="13"/>
        <v>22022756.240000002</v>
      </c>
      <c r="L253">
        <f>VLOOKUP($B253,'Account 1'!$C:$AS,L$2,0)</f>
        <v>0</v>
      </c>
      <c r="M253" s="3">
        <f>VLOOKUP($B253,'Account 2 '!$C:$AS,L$2,0)</f>
        <v>0</v>
      </c>
      <c r="N253" s="3">
        <f t="shared" si="14"/>
        <v>0</v>
      </c>
    </row>
    <row r="254" spans="2:14">
      <c r="B254" s="10">
        <v>42594</v>
      </c>
      <c r="C254">
        <f>VLOOKUP($B254,'Account 1'!$C:$AS,C$2,0)</f>
        <v>123.277379588375</v>
      </c>
      <c r="D254">
        <f>VLOOKUP($B254,'Account 2 '!$C:$AS,C$2,0)</f>
        <v>-60.994293459486499</v>
      </c>
      <c r="E254">
        <f t="shared" si="15"/>
        <v>114.81779464673782</v>
      </c>
      <c r="F254">
        <f t="shared" si="16"/>
        <v>120.82749286143189</v>
      </c>
      <c r="H254" s="3">
        <f>VLOOKUP($B254,'Account 1'!$C:$AS,H$2,0)</f>
        <v>23469912.260000002</v>
      </c>
      <c r="I254" s="3">
        <f>VLOOKUP($B254,'Account 2 '!$C:$AS,H$2,0)</f>
        <v>-1626624.94</v>
      </c>
      <c r="J254" s="3">
        <f t="shared" si="13"/>
        <v>21843287.32</v>
      </c>
      <c r="L254">
        <f>VLOOKUP($B254,'Account 1'!$C:$AS,L$2,0)</f>
        <v>0</v>
      </c>
      <c r="M254" s="3">
        <f>VLOOKUP($B254,'Account 2 '!$C:$AS,L$2,0)</f>
        <v>0</v>
      </c>
      <c r="N254" s="3">
        <f t="shared" si="14"/>
        <v>0</v>
      </c>
    </row>
    <row r="255" spans="2:14">
      <c r="B255" s="10">
        <v>42597</v>
      </c>
      <c r="C255">
        <f>VLOOKUP($B255,'Account 1'!$C:$AS,C$2,0)</f>
        <v>125.056091992105</v>
      </c>
      <c r="D255">
        <f>VLOOKUP($B255,'Account 2 '!$C:$AS,C$2,0)</f>
        <v>-61.084647699021801</v>
      </c>
      <c r="E255">
        <f t="shared" si="15"/>
        <v>116.35604803793797</v>
      </c>
      <c r="F255">
        <f t="shared" si="16"/>
        <v>122.68735283493157</v>
      </c>
      <c r="H255" s="3">
        <f>VLOOKUP($B255,'Account 1'!$C:$AS,H$2,0)</f>
        <v>23808548.789999999</v>
      </c>
      <c r="I255" s="3">
        <f>VLOOKUP($B255,'Account 2 '!$C:$AS,H$2,0)</f>
        <v>-1629034.55</v>
      </c>
      <c r="J255" s="3">
        <f t="shared" si="13"/>
        <v>22179514.239999998</v>
      </c>
      <c r="L255">
        <f>VLOOKUP($B255,'Account 1'!$C:$AS,L$2,0)</f>
        <v>0</v>
      </c>
      <c r="M255" s="3">
        <f>VLOOKUP($B255,'Account 2 '!$C:$AS,L$2,0)</f>
        <v>0</v>
      </c>
      <c r="N255" s="3">
        <f t="shared" si="14"/>
        <v>0</v>
      </c>
    </row>
    <row r="256" spans="2:14">
      <c r="B256" s="10">
        <v>42598</v>
      </c>
      <c r="C256">
        <f>VLOOKUP($B256,'Account 1'!$C:$AS,C$2,0)</f>
        <v>128.86182468560801</v>
      </c>
      <c r="D256">
        <f>VLOOKUP($B256,'Account 2 '!$C:$AS,C$2,0)</f>
        <v>-61.191927914206303</v>
      </c>
      <c r="E256">
        <f t="shared" si="15"/>
        <v>119.65716705688342</v>
      </c>
      <c r="F256">
        <f t="shared" si="16"/>
        <v>126.6794015795238</v>
      </c>
      <c r="H256" s="3">
        <f>VLOOKUP($B256,'Account 1'!$C:$AS,H$2,0)</f>
        <v>24533095.440000001</v>
      </c>
      <c r="I256" s="3">
        <f>VLOOKUP($B256,'Account 2 '!$C:$AS,H$2,0)</f>
        <v>-1631895.55</v>
      </c>
      <c r="J256" s="3">
        <f t="shared" si="13"/>
        <v>22901199.890000001</v>
      </c>
      <c r="L256">
        <f>VLOOKUP($B256,'Account 1'!$C:$AS,L$2,0)</f>
        <v>0</v>
      </c>
      <c r="M256" s="3">
        <f>VLOOKUP($B256,'Account 2 '!$C:$AS,L$2,0)</f>
        <v>0</v>
      </c>
      <c r="N256" s="3">
        <f t="shared" si="14"/>
        <v>0</v>
      </c>
    </row>
    <row r="257" spans="2:14">
      <c r="B257" s="10">
        <v>42599</v>
      </c>
      <c r="C257">
        <f>VLOOKUP($B257,'Account 1'!$C:$AS,C$2,0)</f>
        <v>125.71821732568201</v>
      </c>
      <c r="D257">
        <f>VLOOKUP($B257,'Account 2 '!$C:$AS,C$2,0)</f>
        <v>-61.103292182976404</v>
      </c>
      <c r="E257">
        <f t="shared" si="15"/>
        <v>116.93097894655492</v>
      </c>
      <c r="F257">
        <f t="shared" si="16"/>
        <v>123.38189661462127</v>
      </c>
      <c r="H257" s="3">
        <f>VLOOKUP($B257,'Account 1'!$C:$AS,H$2,0)</f>
        <v>23934606.170000002</v>
      </c>
      <c r="I257" s="3">
        <f>VLOOKUP($B257,'Account 2 '!$C:$AS,H$2,0)</f>
        <v>-1629531.77</v>
      </c>
      <c r="J257" s="3">
        <f t="shared" si="13"/>
        <v>22305074.400000002</v>
      </c>
      <c r="L257">
        <f>VLOOKUP($B257,'Account 1'!$C:$AS,L$2,0)</f>
        <v>0</v>
      </c>
      <c r="M257" s="3">
        <f>VLOOKUP($B257,'Account 2 '!$C:$AS,L$2,0)</f>
        <v>0</v>
      </c>
      <c r="N257" s="3">
        <f t="shared" si="14"/>
        <v>0</v>
      </c>
    </row>
    <row r="258" spans="2:14">
      <c r="B258" s="10">
        <v>42600</v>
      </c>
      <c r="C258">
        <f>VLOOKUP($B258,'Account 1'!$C:$AS,C$2,0)</f>
        <v>125.34654582470399</v>
      </c>
      <c r="D258">
        <f>VLOOKUP($B258,'Account 2 '!$C:$AS,C$2,0)</f>
        <v>-61.211455838171197</v>
      </c>
      <c r="E258">
        <f t="shared" si="15"/>
        <v>116.5941273319754</v>
      </c>
      <c r="F258">
        <f t="shared" si="16"/>
        <v>122.9745276251864</v>
      </c>
      <c r="H258" s="3">
        <f>VLOOKUP($B258,'Account 1'!$C:$AS,H$2,0)</f>
        <v>23863846.25</v>
      </c>
      <c r="I258" s="3">
        <f>VLOOKUP($B258,'Account 2 '!$C:$AS,H$2,0)</f>
        <v>-1632416.33</v>
      </c>
      <c r="J258" s="3">
        <f t="shared" si="13"/>
        <v>22231429.920000002</v>
      </c>
      <c r="L258">
        <f>VLOOKUP($B258,'Account 1'!$C:$AS,L$2,0)</f>
        <v>0</v>
      </c>
      <c r="M258" s="3">
        <f>VLOOKUP($B258,'Account 2 '!$C:$AS,L$2,0)</f>
        <v>0</v>
      </c>
      <c r="N258" s="3">
        <f t="shared" si="14"/>
        <v>0</v>
      </c>
    </row>
    <row r="259" spans="2:14">
      <c r="B259" s="10">
        <v>42601</v>
      </c>
      <c r="C259">
        <f>VLOOKUP($B259,'Account 1'!$C:$AS,C$2,0)</f>
        <v>123.95094444372199</v>
      </c>
      <c r="D259">
        <f>VLOOKUP($B259,'Account 2 '!$C:$AS,C$2,0)</f>
        <v>-61.008391002199097</v>
      </c>
      <c r="E259">
        <f t="shared" si="15"/>
        <v>115.40385472000253</v>
      </c>
      <c r="F259">
        <f t="shared" si="16"/>
        <v>121.53475453134308</v>
      </c>
      <c r="H259" s="3">
        <f>VLOOKUP($B259,'Account 1'!$C:$AS,H$2,0)</f>
        <v>23598147.530000001</v>
      </c>
      <c r="I259" s="3">
        <f>VLOOKUP($B259,'Account 2 '!$C:$AS,H$2,0)</f>
        <v>-1627000.9</v>
      </c>
      <c r="J259" s="3">
        <f t="shared" si="13"/>
        <v>21971146.630000003</v>
      </c>
      <c r="L259">
        <f>VLOOKUP($B259,'Account 1'!$C:$AS,L$2,0)</f>
        <v>0</v>
      </c>
      <c r="M259" s="3">
        <f>VLOOKUP($B259,'Account 2 '!$C:$AS,L$2,0)</f>
        <v>0</v>
      </c>
      <c r="N259" s="3">
        <f t="shared" si="14"/>
        <v>0</v>
      </c>
    </row>
    <row r="260" spans="2:14">
      <c r="B260" s="10">
        <v>42604</v>
      </c>
      <c r="C260">
        <f>VLOOKUP($B260,'Account 1'!$C:$AS,C$2,0)</f>
        <v>124.953084978559</v>
      </c>
      <c r="D260">
        <f>VLOOKUP($B260,'Account 2 '!$C:$AS,C$2,0)</f>
        <v>-60.895787648480002</v>
      </c>
      <c r="E260">
        <f t="shared" si="15"/>
        <v>116.29045049395869</v>
      </c>
      <c r="F260">
        <f t="shared" si="16"/>
        <v>122.60673491346957</v>
      </c>
      <c r="H260" s="3">
        <f>VLOOKUP($B260,'Account 1'!$C:$AS,H$2,0)</f>
        <v>23788938.010000002</v>
      </c>
      <c r="I260" s="3">
        <f>VLOOKUP($B260,'Account 2 '!$C:$AS,H$2,0)</f>
        <v>-1623997.94</v>
      </c>
      <c r="J260" s="3">
        <f t="shared" si="13"/>
        <v>22164940.07</v>
      </c>
      <c r="L260">
        <f>VLOOKUP($B260,'Account 1'!$C:$AS,L$2,0)</f>
        <v>0</v>
      </c>
      <c r="M260" s="3">
        <f>VLOOKUP($B260,'Account 2 '!$C:$AS,L$2,0)</f>
        <v>0</v>
      </c>
      <c r="N260" s="3">
        <f t="shared" si="14"/>
        <v>0</v>
      </c>
    </row>
    <row r="261" spans="2:14">
      <c r="B261" s="10">
        <v>42605</v>
      </c>
      <c r="C261">
        <f>VLOOKUP($B261,'Account 1'!$C:$AS,C$2,0)</f>
        <v>124.121148490506</v>
      </c>
      <c r="D261">
        <f>VLOOKUP($B261,'Account 2 '!$C:$AS,C$2,0)</f>
        <v>-60.858814409131497</v>
      </c>
      <c r="E261">
        <f t="shared" si="15"/>
        <v>115.57018046093718</v>
      </c>
      <c r="F261">
        <f t="shared" si="16"/>
        <v>121.73606427128115</v>
      </c>
      <c r="H261" s="3">
        <f>VLOOKUP($B261,'Account 1'!$C:$AS,H$2,0)</f>
        <v>23630551.48</v>
      </c>
      <c r="I261" s="3">
        <f>VLOOKUP($B261,'Account 2 '!$C:$AS,H$2,0)</f>
        <v>-1623011.92</v>
      </c>
      <c r="J261" s="3">
        <f t="shared" si="13"/>
        <v>22007539.560000002</v>
      </c>
      <c r="L261">
        <f>VLOOKUP($B261,'Account 1'!$C:$AS,L$2,0)</f>
        <v>0</v>
      </c>
      <c r="M261" s="3">
        <f>VLOOKUP($B261,'Account 2 '!$C:$AS,L$2,0)</f>
        <v>0</v>
      </c>
      <c r="N261" s="3">
        <f t="shared" si="14"/>
        <v>0</v>
      </c>
    </row>
    <row r="262" spans="2:14">
      <c r="B262" s="10">
        <v>42606</v>
      </c>
      <c r="C262">
        <f>VLOOKUP($B262,'Account 1'!$C:$AS,C$2,0)</f>
        <v>123.218306023808</v>
      </c>
      <c r="D262">
        <f>VLOOKUP($B262,'Account 2 '!$C:$AS,C$2,0)</f>
        <v>-60.777773412184501</v>
      </c>
      <c r="E262">
        <f t="shared" si="15"/>
        <v>114.79345441920711</v>
      </c>
      <c r="F262">
        <f t="shared" si="16"/>
        <v>120.79722227474782</v>
      </c>
      <c r="H262" s="3">
        <f>VLOOKUP($B262,'Account 1'!$C:$AS,H$2,0)</f>
        <v>23458665.66</v>
      </c>
      <c r="I262" s="3">
        <f>VLOOKUP($B262,'Account 2 '!$C:$AS,H$2,0)</f>
        <v>-1620850.68</v>
      </c>
      <c r="J262" s="3">
        <f t="shared" ref="J262:J325" si="17">H262+I262</f>
        <v>21837814.98</v>
      </c>
      <c r="L262">
        <f>VLOOKUP($B262,'Account 1'!$C:$AS,L$2,0)</f>
        <v>0</v>
      </c>
      <c r="M262" s="3">
        <f>VLOOKUP($B262,'Account 2 '!$C:$AS,L$2,0)</f>
        <v>0</v>
      </c>
      <c r="N262" s="3">
        <f t="shared" ref="N262:N325" si="18">L262+M262</f>
        <v>0</v>
      </c>
    </row>
    <row r="263" spans="2:14">
      <c r="B263" s="10">
        <v>42607</v>
      </c>
      <c r="C263">
        <f>VLOOKUP($B263,'Account 1'!$C:$AS,C$2,0)</f>
        <v>122.574144167763</v>
      </c>
      <c r="D263">
        <f>VLOOKUP($B263,'Account 2 '!$C:$AS,C$2,0)</f>
        <v>-60.802063137801397</v>
      </c>
      <c r="E263">
        <f t="shared" ref="E263:E326" si="19">E262+(((((C263-C262)/ABS(C262) * ABS(H262)) + ((D263-D262)/ABS(D262) * ABS(I262))) / (ABS(H262)+ABS(I262))) * ABS(E262))</f>
        <v>114.22915585208864</v>
      </c>
      <c r="F263">
        <f t="shared" ref="F263:F326" si="20">((((J263-J262) - N263) / J262) + 1) * F262</f>
        <v>120.11526252148504</v>
      </c>
      <c r="H263" s="3">
        <f>VLOOKUP($B263,'Account 1'!$C:$AS,H$2,0)</f>
        <v>23336028.219999999</v>
      </c>
      <c r="I263" s="3">
        <f>VLOOKUP($B263,'Account 2 '!$C:$AS,H$2,0)</f>
        <v>-1621498.45</v>
      </c>
      <c r="J263" s="3">
        <f t="shared" si="17"/>
        <v>21714529.77</v>
      </c>
      <c r="L263">
        <f>VLOOKUP($B263,'Account 1'!$C:$AS,L$2,0)</f>
        <v>0</v>
      </c>
      <c r="M263" s="3">
        <f>VLOOKUP($B263,'Account 2 '!$C:$AS,L$2,0)</f>
        <v>0</v>
      </c>
      <c r="N263" s="3">
        <f t="shared" si="18"/>
        <v>0</v>
      </c>
    </row>
    <row r="264" spans="2:14">
      <c r="B264" s="10">
        <v>42608</v>
      </c>
      <c r="C264">
        <f>VLOOKUP($B264,'Account 1'!$C:$AS,C$2,0)</f>
        <v>121.297754086792</v>
      </c>
      <c r="D264">
        <f>VLOOKUP($B264,'Account 2 '!$C:$AS,C$2,0)</f>
        <v>-60.621539896152299</v>
      </c>
      <c r="E264">
        <f t="shared" si="19"/>
        <v>113.13898022529216</v>
      </c>
      <c r="F264">
        <f t="shared" si="20"/>
        <v>118.79770734869184</v>
      </c>
      <c r="H264" s="3">
        <f>VLOOKUP($B264,'Account 1'!$C:$AS,H$2,0)</f>
        <v>23093025.300000001</v>
      </c>
      <c r="I264" s="3">
        <f>VLOOKUP($B264,'Account 2 '!$C:$AS,H$2,0)</f>
        <v>-1616684.17</v>
      </c>
      <c r="J264" s="3">
        <f t="shared" si="17"/>
        <v>21476341.130000003</v>
      </c>
      <c r="L264">
        <f>VLOOKUP($B264,'Account 1'!$C:$AS,L$2,0)</f>
        <v>0</v>
      </c>
      <c r="M264" s="3">
        <f>VLOOKUP($B264,'Account 2 '!$C:$AS,L$2,0)</f>
        <v>0</v>
      </c>
      <c r="N264" s="3">
        <f t="shared" si="18"/>
        <v>0</v>
      </c>
    </row>
    <row r="265" spans="2:14">
      <c r="B265" s="10">
        <v>42611</v>
      </c>
      <c r="C265">
        <f>VLOOKUP($B265,'Account 1'!$C:$AS,C$2,0)</f>
        <v>119.765877273467</v>
      </c>
      <c r="D265">
        <f>VLOOKUP($B265,'Account 2 '!$C:$AS,C$2,0)</f>
        <v>-60.603061525917902</v>
      </c>
      <c r="E265">
        <f t="shared" si="19"/>
        <v>111.8058821957451</v>
      </c>
      <c r="F265">
        <f t="shared" si="20"/>
        <v>117.18719065293938</v>
      </c>
      <c r="H265" s="3">
        <f>VLOOKUP($B265,'Account 1'!$C:$AS,H$2,0)</f>
        <v>22801382.059999999</v>
      </c>
      <c r="I265" s="3">
        <f>VLOOKUP($B265,'Account 2 '!$C:$AS,H$2,0)</f>
        <v>-1616191.38</v>
      </c>
      <c r="J265" s="3">
        <f t="shared" si="17"/>
        <v>21185190.68</v>
      </c>
      <c r="L265">
        <f>VLOOKUP($B265,'Account 1'!$C:$AS,L$2,0)</f>
        <v>0</v>
      </c>
      <c r="M265" s="3">
        <f>VLOOKUP($B265,'Account 2 '!$C:$AS,L$2,0)</f>
        <v>0</v>
      </c>
      <c r="N265" s="3">
        <f t="shared" si="18"/>
        <v>0</v>
      </c>
    </row>
    <row r="266" spans="2:14">
      <c r="B266" s="10">
        <v>42612</v>
      </c>
      <c r="C266">
        <f>VLOOKUP($B266,'Account 1'!$C:$AS,C$2,0)</f>
        <v>120.031991375069</v>
      </c>
      <c r="D266">
        <f>VLOOKUP($B266,'Account 2 '!$C:$AS,C$2,0)</f>
        <v>-60.4739142956034</v>
      </c>
      <c r="E266">
        <f t="shared" si="19"/>
        <v>112.05363673766341</v>
      </c>
      <c r="F266">
        <f t="shared" si="20"/>
        <v>117.48649101378236</v>
      </c>
      <c r="H266" s="3">
        <f>VLOOKUP($B266,'Account 1'!$C:$AS,H$2,0)</f>
        <v>22852045.649999999</v>
      </c>
      <c r="I266" s="3">
        <f>VLOOKUP($B266,'Account 2 '!$C:$AS,H$2,0)</f>
        <v>-1612747.22</v>
      </c>
      <c r="J266" s="3">
        <f t="shared" si="17"/>
        <v>21239298.43</v>
      </c>
      <c r="L266">
        <f>VLOOKUP($B266,'Account 1'!$C:$AS,L$2,0)</f>
        <v>0</v>
      </c>
      <c r="M266" s="3">
        <f>VLOOKUP($B266,'Account 2 '!$C:$AS,L$2,0)</f>
        <v>0</v>
      </c>
      <c r="N266" s="3">
        <f t="shared" si="18"/>
        <v>0</v>
      </c>
    </row>
    <row r="267" spans="2:14">
      <c r="B267" s="10">
        <v>42613</v>
      </c>
      <c r="C267">
        <f>VLOOKUP($B267,'Account 1'!$C:$AS,C$2,0)</f>
        <v>121.621221010714</v>
      </c>
      <c r="D267">
        <f>VLOOKUP($B267,'Account 2 '!$C:$AS,C$2,0)</f>
        <v>-60.531555381510998</v>
      </c>
      <c r="E267">
        <f t="shared" si="19"/>
        <v>113.43239153278185</v>
      </c>
      <c r="F267">
        <f t="shared" si="20"/>
        <v>119.15162961397873</v>
      </c>
      <c r="H267" s="3">
        <f>VLOOKUP($B267,'Account 1'!$C:$AS,H$2,0)</f>
        <v>23154607.890000001</v>
      </c>
      <c r="I267" s="3">
        <f>VLOOKUP($B267,'Account 2 '!$C:$AS,H$2,0)</f>
        <v>-1614284.42</v>
      </c>
      <c r="J267" s="3">
        <f t="shared" si="17"/>
        <v>21540323.469999999</v>
      </c>
      <c r="L267">
        <f>VLOOKUP($B267,'Account 1'!$C:$AS,L$2,0)</f>
        <v>0</v>
      </c>
      <c r="M267" s="3">
        <f>VLOOKUP($B267,'Account 2 '!$C:$AS,L$2,0)</f>
        <v>0</v>
      </c>
      <c r="N267" s="3">
        <f t="shared" si="18"/>
        <v>0</v>
      </c>
    </row>
    <row r="268" spans="2:14">
      <c r="B268" s="10">
        <v>42614</v>
      </c>
      <c r="C268">
        <f>VLOOKUP($B268,'Account 1'!$C:$AS,C$2,0)</f>
        <v>121.949448970006</v>
      </c>
      <c r="D268">
        <f>VLOOKUP($B268,'Account 2 '!$C:$AS,C$2,0)</f>
        <v>-60.621486274793398</v>
      </c>
      <c r="E268">
        <f t="shared" si="19"/>
        <v>113.70758473037165</v>
      </c>
      <c r="F268">
        <f t="shared" si="20"/>
        <v>119.48402497694069</v>
      </c>
      <c r="H268" s="3">
        <f>VLOOKUP($B268,'Account 1'!$C:$AS,H$2,0)</f>
        <v>23217096.899999999</v>
      </c>
      <c r="I268" s="3">
        <f>VLOOKUP($B268,'Account 2 '!$C:$AS,H$2,0)</f>
        <v>-1616682.74</v>
      </c>
      <c r="J268" s="3">
        <f t="shared" si="17"/>
        <v>21600414.16</v>
      </c>
      <c r="L268">
        <f>VLOOKUP($B268,'Account 1'!$C:$AS,L$2,0)</f>
        <v>0</v>
      </c>
      <c r="M268" s="3">
        <f>VLOOKUP($B268,'Account 2 '!$C:$AS,L$2,0)</f>
        <v>0</v>
      </c>
      <c r="N268" s="3">
        <f t="shared" si="18"/>
        <v>0</v>
      </c>
    </row>
    <row r="269" spans="2:14">
      <c r="B269" s="10">
        <v>42615</v>
      </c>
      <c r="C269">
        <f>VLOOKUP($B269,'Account 1'!$C:$AS,C$2,0)</f>
        <v>121.845418177855</v>
      </c>
      <c r="D269">
        <f>VLOOKUP($B269,'Account 2 '!$C:$AS,C$2,0)</f>
        <v>-60.587125108073302</v>
      </c>
      <c r="E269">
        <f t="shared" si="19"/>
        <v>113.62109527437279</v>
      </c>
      <c r="F269">
        <f t="shared" si="20"/>
        <v>119.37953748143252</v>
      </c>
      <c r="H269" s="3">
        <f>VLOOKUP($B269,'Account 1'!$C:$AS,H$2,0)</f>
        <v>23197291.210000001</v>
      </c>
      <c r="I269" s="3">
        <f>VLOOKUP($B269,'Account 2 '!$C:$AS,H$2,0)</f>
        <v>-1615766.38</v>
      </c>
      <c r="J269" s="3">
        <f t="shared" si="17"/>
        <v>21581524.830000002</v>
      </c>
      <c r="L269">
        <f>VLOOKUP($B269,'Account 1'!$C:$AS,L$2,0)</f>
        <v>0</v>
      </c>
      <c r="M269" s="3">
        <f>VLOOKUP($B269,'Account 2 '!$C:$AS,L$2,0)</f>
        <v>0</v>
      </c>
      <c r="N269" s="3">
        <f t="shared" si="18"/>
        <v>0</v>
      </c>
    </row>
    <row r="270" spans="2:14">
      <c r="B270" s="10">
        <v>42618</v>
      </c>
      <c r="C270">
        <f>VLOOKUP($B270,'Account 1'!$C:$AS,C$2,0)</f>
        <v>124.983281693858</v>
      </c>
      <c r="D270">
        <f>VLOOKUP($B270,'Account 2 '!$C:$AS,C$2,0)</f>
        <v>-60.696482307220997</v>
      </c>
      <c r="E270">
        <f t="shared" si="19"/>
        <v>116.34326663999309</v>
      </c>
      <c r="F270">
        <f t="shared" si="20"/>
        <v>122.66793672125873</v>
      </c>
      <c r="H270" s="3">
        <f>VLOOKUP($B270,'Account 1'!$C:$AS,H$2,0)</f>
        <v>23794686.949999999</v>
      </c>
      <c r="I270" s="3">
        <f>VLOOKUP($B270,'Account 2 '!$C:$AS,H$2,0)</f>
        <v>-1618682.77</v>
      </c>
      <c r="J270" s="3">
        <f t="shared" si="17"/>
        <v>22176004.18</v>
      </c>
      <c r="L270">
        <f>VLOOKUP($B270,'Account 1'!$C:$AS,L$2,0)</f>
        <v>0</v>
      </c>
      <c r="M270" s="3">
        <f>VLOOKUP($B270,'Account 2 '!$C:$AS,L$2,0)</f>
        <v>0</v>
      </c>
      <c r="N270" s="3">
        <f t="shared" si="18"/>
        <v>0</v>
      </c>
    </row>
    <row r="271" spans="2:14">
      <c r="B271" s="10">
        <v>42619</v>
      </c>
      <c r="C271">
        <f>VLOOKUP($B271,'Account 1'!$C:$AS,C$2,0)</f>
        <v>128.811634951884</v>
      </c>
      <c r="D271">
        <f>VLOOKUP($B271,'Account 2 '!$C:$AS,C$2,0)</f>
        <v>-60.986459116474101</v>
      </c>
      <c r="E271">
        <f t="shared" si="19"/>
        <v>119.64457831321624</v>
      </c>
      <c r="F271">
        <f t="shared" si="20"/>
        <v>126.6568564273099</v>
      </c>
      <c r="H271" s="3">
        <f>VLOOKUP($B271,'Account 1'!$C:$AS,H$2,0)</f>
        <v>24523540.170000002</v>
      </c>
      <c r="I271" s="3">
        <f>VLOOKUP($B271,'Account 2 '!$C:$AS,H$2,0)</f>
        <v>-1626416.01</v>
      </c>
      <c r="J271" s="3">
        <f t="shared" si="17"/>
        <v>22897124.16</v>
      </c>
      <c r="L271">
        <f>VLOOKUP($B271,'Account 1'!$C:$AS,L$2,0)</f>
        <v>0</v>
      </c>
      <c r="M271" s="3">
        <f>VLOOKUP($B271,'Account 2 '!$C:$AS,L$2,0)</f>
        <v>0</v>
      </c>
      <c r="N271" s="3">
        <f t="shared" si="18"/>
        <v>0</v>
      </c>
    </row>
    <row r="272" spans="2:14">
      <c r="B272" s="10">
        <v>42620</v>
      </c>
      <c r="C272">
        <f>VLOOKUP($B272,'Account 1'!$C:$AS,C$2,0)</f>
        <v>130.96880465301501</v>
      </c>
      <c r="D272">
        <f>VLOOKUP($B272,'Account 2 '!$C:$AS,C$2,0)</f>
        <v>-60.988094380432202</v>
      </c>
      <c r="E272">
        <f t="shared" si="19"/>
        <v>121.52341193020787</v>
      </c>
      <c r="F272">
        <f t="shared" si="20"/>
        <v>128.92836316821626</v>
      </c>
      <c r="H272" s="3">
        <f>VLOOKUP($B272,'Account 1'!$C:$AS,H$2,0)</f>
        <v>24934228.52</v>
      </c>
      <c r="I272" s="3">
        <f>VLOOKUP($B272,'Account 2 '!$C:$AS,H$2,0)</f>
        <v>-1626459.62</v>
      </c>
      <c r="J272" s="3">
        <f t="shared" si="17"/>
        <v>23307768.899999999</v>
      </c>
      <c r="L272">
        <f>VLOOKUP($B272,'Account 1'!$C:$AS,L$2,0)</f>
        <v>0</v>
      </c>
      <c r="M272" s="3">
        <f>VLOOKUP($B272,'Account 2 '!$C:$AS,L$2,0)</f>
        <v>0</v>
      </c>
      <c r="N272" s="3">
        <f t="shared" si="18"/>
        <v>0</v>
      </c>
    </row>
    <row r="273" spans="2:14">
      <c r="B273" s="10">
        <v>42621</v>
      </c>
      <c r="C273">
        <f>VLOOKUP($B273,'Account 1'!$C:$AS,C$2,0)</f>
        <v>131.85157699354599</v>
      </c>
      <c r="D273">
        <f>VLOOKUP($B273,'Account 2 '!$C:$AS,C$2,0)</f>
        <v>-60.841877559220798</v>
      </c>
      <c r="E273">
        <f t="shared" si="19"/>
        <v>122.31020160178801</v>
      </c>
      <c r="F273">
        <f t="shared" si="20"/>
        <v>129.87959370578386</v>
      </c>
      <c r="H273" s="3">
        <f>VLOOKUP($B273,'Account 1'!$C:$AS,H$2,0)</f>
        <v>25102293.329999998</v>
      </c>
      <c r="I273" s="3">
        <f>VLOOKUP($B273,'Account 2 '!$C:$AS,H$2,0)</f>
        <v>-1622560.24</v>
      </c>
      <c r="J273" s="3">
        <f t="shared" si="17"/>
        <v>23479733.09</v>
      </c>
      <c r="L273">
        <f>VLOOKUP($B273,'Account 1'!$C:$AS,L$2,0)</f>
        <v>0</v>
      </c>
      <c r="M273" s="3">
        <f>VLOOKUP($B273,'Account 2 '!$C:$AS,L$2,0)</f>
        <v>0</v>
      </c>
      <c r="N273" s="3">
        <f t="shared" si="18"/>
        <v>0</v>
      </c>
    </row>
    <row r="274" spans="2:14">
      <c r="B274" s="10">
        <v>42622</v>
      </c>
      <c r="C274">
        <f>VLOOKUP($B274,'Account 1'!$C:$AS,C$2,0)</f>
        <v>130.396725456561</v>
      </c>
      <c r="D274">
        <f>VLOOKUP($B274,'Account 2 '!$C:$AS,C$2,0)</f>
        <v>-60.649253889245898</v>
      </c>
      <c r="E274">
        <f t="shared" si="19"/>
        <v>121.06607710754767</v>
      </c>
      <c r="F274">
        <f t="shared" si="20"/>
        <v>128.37588311496708</v>
      </c>
      <c r="H274" s="3">
        <f>VLOOKUP($B274,'Account 1'!$C:$AS,H$2,0)</f>
        <v>24825314.390000001</v>
      </c>
      <c r="I274" s="3">
        <f>VLOOKUP($B274,'Account 2 '!$C:$AS,H$2,0)</f>
        <v>-1617423.26</v>
      </c>
      <c r="J274" s="3">
        <f t="shared" si="17"/>
        <v>23207891.129999999</v>
      </c>
      <c r="L274">
        <f>VLOOKUP($B274,'Account 1'!$C:$AS,L$2,0)</f>
        <v>0</v>
      </c>
      <c r="M274" s="3">
        <f>VLOOKUP($B274,'Account 2 '!$C:$AS,L$2,0)</f>
        <v>0</v>
      </c>
      <c r="N274" s="3">
        <f t="shared" si="18"/>
        <v>0</v>
      </c>
    </row>
    <row r="275" spans="2:14">
      <c r="B275" s="10">
        <v>42625</v>
      </c>
      <c r="C275">
        <f>VLOOKUP($B275,'Account 1'!$C:$AS,C$2,0)</f>
        <v>130.64667850035599</v>
      </c>
      <c r="D275">
        <f>VLOOKUP($B275,'Account 2 '!$C:$AS,C$2,0)</f>
        <v>-60.7151942865924</v>
      </c>
      <c r="E275">
        <f t="shared" si="19"/>
        <v>121.27589838032794</v>
      </c>
      <c r="F275">
        <f t="shared" si="20"/>
        <v>128.62938502084583</v>
      </c>
      <c r="H275" s="3">
        <f>VLOOKUP($B275,'Account 1'!$C:$AS,H$2,0)</f>
        <v>24872901.190000001</v>
      </c>
      <c r="I275" s="3">
        <f>VLOOKUP($B275,'Account 2 '!$C:$AS,H$2,0)</f>
        <v>-1619181.79</v>
      </c>
      <c r="J275" s="3">
        <f t="shared" si="17"/>
        <v>23253719.400000002</v>
      </c>
      <c r="L275">
        <f>VLOOKUP($B275,'Account 1'!$C:$AS,L$2,0)</f>
        <v>0</v>
      </c>
      <c r="M275" s="3">
        <f>VLOOKUP($B275,'Account 2 '!$C:$AS,L$2,0)</f>
        <v>0</v>
      </c>
      <c r="N275" s="3">
        <f t="shared" si="18"/>
        <v>0</v>
      </c>
    </row>
    <row r="276" spans="2:14">
      <c r="B276" s="10">
        <v>42626</v>
      </c>
      <c r="C276">
        <f>VLOOKUP($B276,'Account 1'!$C:$AS,C$2,0)</f>
        <v>125.40143660943799</v>
      </c>
      <c r="D276">
        <f>VLOOKUP($B276,'Account 2 '!$C:$AS,C$2,0)</f>
        <v>-60.4237082048258</v>
      </c>
      <c r="E276">
        <f t="shared" si="19"/>
        <v>116.74005491386799</v>
      </c>
      <c r="F276">
        <f t="shared" si="20"/>
        <v>123.14854115451452</v>
      </c>
      <c r="H276" s="3">
        <f>VLOOKUP($B276,'Account 1'!$C:$AS,H$2,0)</f>
        <v>23874296.52</v>
      </c>
      <c r="I276" s="3">
        <f>VLOOKUP($B276,'Account 2 '!$C:$AS,H$2,0)</f>
        <v>-1611408.3</v>
      </c>
      <c r="J276" s="3">
        <f t="shared" si="17"/>
        <v>22262888.219999999</v>
      </c>
      <c r="L276">
        <f>VLOOKUP($B276,'Account 1'!$C:$AS,L$2,0)</f>
        <v>0</v>
      </c>
      <c r="M276" s="3">
        <f>VLOOKUP($B276,'Account 2 '!$C:$AS,L$2,0)</f>
        <v>0</v>
      </c>
      <c r="N276" s="3">
        <f t="shared" si="18"/>
        <v>0</v>
      </c>
    </row>
    <row r="277" spans="2:14">
      <c r="B277" s="10">
        <v>42627</v>
      </c>
      <c r="C277">
        <f>VLOOKUP($B277,'Account 1'!$C:$AS,C$2,0)</f>
        <v>126.39018009436001</v>
      </c>
      <c r="D277">
        <f>VLOOKUP($B277,'Account 2 '!$C:$AS,C$2,0)</f>
        <v>-60.507988981776897</v>
      </c>
      <c r="E277">
        <f t="shared" si="19"/>
        <v>117.59201282386975</v>
      </c>
      <c r="F277">
        <f t="shared" si="20"/>
        <v>124.17736888298239</v>
      </c>
      <c r="H277" s="3">
        <f>VLOOKUP($B277,'Account 1'!$C:$AS,H$2,0)</f>
        <v>24062536.43</v>
      </c>
      <c r="I277" s="3">
        <f>VLOOKUP($B277,'Account 2 '!$C:$AS,H$2,0)</f>
        <v>-1613655.94</v>
      </c>
      <c r="J277" s="3">
        <f t="shared" si="17"/>
        <v>22448880.489999998</v>
      </c>
      <c r="L277">
        <f>VLOOKUP($B277,'Account 1'!$C:$AS,L$2,0)</f>
        <v>0</v>
      </c>
      <c r="M277" s="3">
        <f>VLOOKUP($B277,'Account 2 '!$C:$AS,L$2,0)</f>
        <v>0</v>
      </c>
      <c r="N277" s="3">
        <f t="shared" si="18"/>
        <v>0</v>
      </c>
    </row>
    <row r="278" spans="2:14">
      <c r="B278" s="10">
        <v>42628</v>
      </c>
      <c r="C278">
        <f>VLOOKUP($B278,'Account 1'!$C:$AS,C$2,0)</f>
        <v>124.279204233595</v>
      </c>
      <c r="D278">
        <f>VLOOKUP($B278,'Account 2 '!$C:$AS,C$2,0)</f>
        <v>-60.5231675760812</v>
      </c>
      <c r="E278">
        <f t="shared" si="19"/>
        <v>115.74956267392713</v>
      </c>
      <c r="F278">
        <f t="shared" si="20"/>
        <v>121.95202922031602</v>
      </c>
      <c r="H278" s="3">
        <f>VLOOKUP($B278,'Account 1'!$C:$AS,H$2,0)</f>
        <v>23660642.600000001</v>
      </c>
      <c r="I278" s="3">
        <f>VLOOKUP($B278,'Account 2 '!$C:$AS,H$2,0)</f>
        <v>-1614060.73</v>
      </c>
      <c r="J278" s="3">
        <f t="shared" si="17"/>
        <v>22046581.870000001</v>
      </c>
      <c r="L278">
        <f>VLOOKUP($B278,'Account 1'!$C:$AS,L$2,0)</f>
        <v>0</v>
      </c>
      <c r="M278" s="3">
        <f>VLOOKUP($B278,'Account 2 '!$C:$AS,L$2,0)</f>
        <v>0</v>
      </c>
      <c r="N278" s="3">
        <f t="shared" si="18"/>
        <v>0</v>
      </c>
    </row>
    <row r="279" spans="2:14">
      <c r="B279" s="10">
        <v>42629</v>
      </c>
      <c r="C279">
        <f>VLOOKUP($B279,'Account 1'!$C:$AS,C$2,0)</f>
        <v>125.88099906949201</v>
      </c>
      <c r="D279">
        <f>VLOOKUP($B279,'Account 2 '!$C:$AS,C$2,0)</f>
        <v>-60.384049772814102</v>
      </c>
      <c r="E279">
        <f t="shared" si="19"/>
        <v>117.16314131900437</v>
      </c>
      <c r="F279">
        <f t="shared" si="20"/>
        <v>123.65942596531875</v>
      </c>
      <c r="H279" s="3">
        <f>VLOOKUP($B279,'Account 1'!$C:$AS,H$2,0)</f>
        <v>23965597.039999999</v>
      </c>
      <c r="I279" s="3">
        <f>VLOOKUP($B279,'Account 2 '!$C:$AS,H$2,0)</f>
        <v>-1610350.67</v>
      </c>
      <c r="J279" s="3">
        <f t="shared" si="17"/>
        <v>22355246.369999997</v>
      </c>
      <c r="L279">
        <f>VLOOKUP($B279,'Account 1'!$C:$AS,L$2,0)</f>
        <v>0</v>
      </c>
      <c r="M279" s="3">
        <f>VLOOKUP($B279,'Account 2 '!$C:$AS,L$2,0)</f>
        <v>0</v>
      </c>
      <c r="N279" s="3">
        <f t="shared" si="18"/>
        <v>0</v>
      </c>
    </row>
    <row r="280" spans="2:14">
      <c r="B280" s="10">
        <v>42632</v>
      </c>
      <c r="C280">
        <f>VLOOKUP($B280,'Account 1'!$C:$AS,C$2,0)</f>
        <v>125.78263102156799</v>
      </c>
      <c r="D280">
        <f>VLOOKUP($B280,'Account 2 '!$C:$AS,C$2,0)</f>
        <v>-60.551799506842599</v>
      </c>
      <c r="E280">
        <f t="shared" si="19"/>
        <v>117.05685673396874</v>
      </c>
      <c r="F280">
        <f t="shared" si="20"/>
        <v>123.5310869286558</v>
      </c>
      <c r="H280" s="3">
        <f>VLOOKUP($B280,'Account 1'!$C:$AS,H$2,0)</f>
        <v>23946869.440000001</v>
      </c>
      <c r="I280" s="3">
        <f>VLOOKUP($B280,'Account 2 '!$C:$AS,H$2,0)</f>
        <v>-1614824.3</v>
      </c>
      <c r="J280" s="3">
        <f t="shared" si="17"/>
        <v>22332045.140000001</v>
      </c>
      <c r="L280">
        <f>VLOOKUP($B280,'Account 1'!$C:$AS,L$2,0)</f>
        <v>0</v>
      </c>
      <c r="M280" s="3">
        <f>VLOOKUP($B280,'Account 2 '!$C:$AS,L$2,0)</f>
        <v>0</v>
      </c>
      <c r="N280" s="3">
        <f t="shared" si="18"/>
        <v>0</v>
      </c>
    </row>
    <row r="281" spans="2:14">
      <c r="B281" s="10">
        <v>42633</v>
      </c>
      <c r="C281">
        <f>VLOOKUP($B281,'Account 1'!$C:$AS,C$2,0)</f>
        <v>127.931717593773</v>
      </c>
      <c r="D281">
        <f>VLOOKUP($B281,'Account 2 '!$C:$AS,C$2,0)</f>
        <v>-60.557013902761298</v>
      </c>
      <c r="E281">
        <f t="shared" si="19"/>
        <v>118.92987314213342</v>
      </c>
      <c r="F281">
        <f t="shared" si="20"/>
        <v>125.79355321691462</v>
      </c>
      <c r="H281" s="3">
        <f>VLOOKUP($B281,'Account 1'!$C:$AS,H$2,0)</f>
        <v>24356018.899999999</v>
      </c>
      <c r="I281" s="3">
        <f>VLOOKUP($B281,'Account 2 '!$C:$AS,H$2,0)</f>
        <v>-1614963.36</v>
      </c>
      <c r="J281" s="3">
        <f t="shared" si="17"/>
        <v>22741055.539999999</v>
      </c>
      <c r="L281">
        <f>VLOOKUP($B281,'Account 1'!$C:$AS,L$2,0)</f>
        <v>0</v>
      </c>
      <c r="M281" s="3">
        <f>VLOOKUP($B281,'Account 2 '!$C:$AS,L$2,0)</f>
        <v>0</v>
      </c>
      <c r="N281" s="3">
        <f t="shared" si="18"/>
        <v>0</v>
      </c>
    </row>
    <row r="282" spans="2:14">
      <c r="B282" s="10">
        <v>42634</v>
      </c>
      <c r="C282">
        <f>VLOOKUP($B282,'Account 1'!$C:$AS,C$2,0)</f>
        <v>129.46812564248901</v>
      </c>
      <c r="D282">
        <f>VLOOKUP($B282,'Account 2 '!$C:$AS,C$2,0)</f>
        <v>-60.790404804455399</v>
      </c>
      <c r="E282">
        <f t="shared" si="19"/>
        <v>120.24085358526662</v>
      </c>
      <c r="F282">
        <f t="shared" si="20"/>
        <v>127.37713828729281</v>
      </c>
      <c r="H282" s="3">
        <f>VLOOKUP($B282,'Account 1'!$C:$AS,H$2,0)</f>
        <v>24648524.809999999</v>
      </c>
      <c r="I282" s="3">
        <f>VLOOKUP($B282,'Account 2 '!$C:$AS,H$2,0)</f>
        <v>-1621187.54</v>
      </c>
      <c r="J282" s="3">
        <f t="shared" si="17"/>
        <v>23027337.27</v>
      </c>
      <c r="L282">
        <f>VLOOKUP($B282,'Account 1'!$C:$AS,L$2,0)</f>
        <v>0</v>
      </c>
      <c r="M282" s="3">
        <f>VLOOKUP($B282,'Account 2 '!$C:$AS,L$2,0)</f>
        <v>0</v>
      </c>
      <c r="N282" s="3">
        <f t="shared" si="18"/>
        <v>0</v>
      </c>
    </row>
    <row r="283" spans="2:14">
      <c r="B283" s="10">
        <v>42635</v>
      </c>
      <c r="C283">
        <f>VLOOKUP($B283,'Account 1'!$C:$AS,C$2,0)</f>
        <v>129.19105525564601</v>
      </c>
      <c r="D283">
        <f>VLOOKUP($B283,'Account 2 '!$C:$AS,C$2,0)</f>
        <v>-60.7190891471136</v>
      </c>
      <c r="E283">
        <f t="shared" si="19"/>
        <v>120.00811564183944</v>
      </c>
      <c r="F283">
        <f t="shared" si="20"/>
        <v>127.09587164752307</v>
      </c>
      <c r="H283" s="3">
        <f>VLOOKUP($B283,'Account 1'!$C:$AS,H$2,0)</f>
        <v>24595775.329999998</v>
      </c>
      <c r="I283" s="3">
        <f>VLOOKUP($B283,'Account 2 '!$C:$AS,H$2,0)</f>
        <v>-1619285.66</v>
      </c>
      <c r="J283" s="3">
        <f t="shared" si="17"/>
        <v>22976489.669999998</v>
      </c>
      <c r="L283">
        <f>VLOOKUP($B283,'Account 1'!$C:$AS,L$2,0)</f>
        <v>0</v>
      </c>
      <c r="M283" s="3">
        <f>VLOOKUP($B283,'Account 2 '!$C:$AS,L$2,0)</f>
        <v>0</v>
      </c>
      <c r="N283" s="3">
        <f t="shared" si="18"/>
        <v>0</v>
      </c>
    </row>
    <row r="284" spans="2:14">
      <c r="B284" s="10">
        <v>42636</v>
      </c>
      <c r="C284">
        <f>VLOOKUP($B284,'Account 1'!$C:$AS,C$2,0)</f>
        <v>129.59348176769001</v>
      </c>
      <c r="D284">
        <f>VLOOKUP($B284,'Account 2 '!$C:$AS,C$2,0)</f>
        <v>-60.629546727452002</v>
      </c>
      <c r="E284">
        <f t="shared" si="19"/>
        <v>120.3697785181746</v>
      </c>
      <c r="F284">
        <f t="shared" si="20"/>
        <v>127.53288222975425</v>
      </c>
      <c r="H284" s="3">
        <f>VLOOKUP($B284,'Account 1'!$C:$AS,H$2,0)</f>
        <v>24672390.48</v>
      </c>
      <c r="I284" s="3">
        <f>VLOOKUP($B284,'Account 2 '!$C:$AS,H$2,0)</f>
        <v>-1616897.7</v>
      </c>
      <c r="J284" s="3">
        <f t="shared" si="17"/>
        <v>23055492.780000001</v>
      </c>
      <c r="L284">
        <f>VLOOKUP($B284,'Account 1'!$C:$AS,L$2,0)</f>
        <v>0</v>
      </c>
      <c r="M284" s="3">
        <f>VLOOKUP($B284,'Account 2 '!$C:$AS,L$2,0)</f>
        <v>0</v>
      </c>
      <c r="N284" s="3">
        <f t="shared" si="18"/>
        <v>0</v>
      </c>
    </row>
    <row r="285" spans="2:14">
      <c r="B285" s="10">
        <v>42639</v>
      </c>
      <c r="C285">
        <f>VLOOKUP($B285,'Account 1'!$C:$AS,C$2,0)</f>
        <v>129.40259913691901</v>
      </c>
      <c r="D285">
        <f>VLOOKUP($B285,'Account 2 '!$C:$AS,C$2,0)</f>
        <v>-60.598890684136997</v>
      </c>
      <c r="E285">
        <f t="shared" si="19"/>
        <v>120.2071295447419</v>
      </c>
      <c r="F285">
        <f t="shared" si="20"/>
        <v>127.336383178448</v>
      </c>
      <c r="H285" s="3">
        <f>VLOOKUP($B285,'Account 1'!$C:$AS,H$2,0)</f>
        <v>24636049.68</v>
      </c>
      <c r="I285" s="3">
        <f>VLOOKUP($B285,'Account 2 '!$C:$AS,H$2,0)</f>
        <v>-1616080.15</v>
      </c>
      <c r="J285" s="3">
        <f t="shared" si="17"/>
        <v>23019969.530000001</v>
      </c>
      <c r="L285">
        <f>VLOOKUP($B285,'Account 1'!$C:$AS,L$2,0)</f>
        <v>0</v>
      </c>
      <c r="M285" s="3">
        <f>VLOOKUP($B285,'Account 2 '!$C:$AS,L$2,0)</f>
        <v>0</v>
      </c>
      <c r="N285" s="3">
        <f t="shared" si="18"/>
        <v>0</v>
      </c>
    </row>
    <row r="286" spans="2:14">
      <c r="B286" s="10">
        <v>42640</v>
      </c>
      <c r="C286">
        <f>VLOOKUP($B286,'Account 1'!$C:$AS,C$2,0)</f>
        <v>130.89708237231699</v>
      </c>
      <c r="D286">
        <f>VLOOKUP($B286,'Account 2 '!$C:$AS,C$2,0)</f>
        <v>-60.622630697081902</v>
      </c>
      <c r="E286">
        <f t="shared" si="19"/>
        <v>121.50705172403869</v>
      </c>
      <c r="F286">
        <f t="shared" si="20"/>
        <v>128.90674394412551</v>
      </c>
      <c r="H286" s="3">
        <f>VLOOKUP($B286,'Account 1'!$C:$AS,H$2,0)</f>
        <v>24920573.82</v>
      </c>
      <c r="I286" s="3">
        <f>VLOOKUP($B286,'Account 2 '!$C:$AS,H$2,0)</f>
        <v>-1616713.26</v>
      </c>
      <c r="J286" s="3">
        <f t="shared" si="17"/>
        <v>23303860.559999999</v>
      </c>
      <c r="L286">
        <f>VLOOKUP($B286,'Account 1'!$C:$AS,L$2,0)</f>
        <v>0</v>
      </c>
      <c r="M286" s="3">
        <f>VLOOKUP($B286,'Account 2 '!$C:$AS,L$2,0)</f>
        <v>0</v>
      </c>
      <c r="N286" s="3">
        <f t="shared" si="18"/>
        <v>0</v>
      </c>
    </row>
    <row r="287" spans="2:14">
      <c r="B287" s="10">
        <v>42641</v>
      </c>
      <c r="C287">
        <f>VLOOKUP($B287,'Account 1'!$C:$AS,C$2,0)</f>
        <v>130.95533196607801</v>
      </c>
      <c r="D287">
        <f>VLOOKUP($B287,'Account 2 '!$C:$AS,C$2,0)</f>
        <v>-60.638238637231701</v>
      </c>
      <c r="E287">
        <f t="shared" si="19"/>
        <v>121.55592274456181</v>
      </c>
      <c r="F287">
        <f t="shared" si="20"/>
        <v>128.96578501325988</v>
      </c>
      <c r="H287" s="3">
        <f>VLOOKUP($B287,'Account 1'!$C:$AS,H$2,0)</f>
        <v>24931663.550000001</v>
      </c>
      <c r="I287" s="3">
        <f>VLOOKUP($B287,'Account 2 '!$C:$AS,H$2,0)</f>
        <v>-1617129.5</v>
      </c>
      <c r="J287" s="3">
        <f t="shared" si="17"/>
        <v>23314534.050000001</v>
      </c>
      <c r="L287">
        <f>VLOOKUP($B287,'Account 1'!$C:$AS,L$2,0)</f>
        <v>0</v>
      </c>
      <c r="M287" s="3">
        <f>VLOOKUP($B287,'Account 2 '!$C:$AS,L$2,0)</f>
        <v>0</v>
      </c>
      <c r="N287" s="3">
        <f t="shared" si="18"/>
        <v>0</v>
      </c>
    </row>
    <row r="288" spans="2:14">
      <c r="B288" s="10">
        <v>42642</v>
      </c>
      <c r="C288">
        <f>VLOOKUP($B288,'Account 1'!$C:$AS,C$2,0)</f>
        <v>131.05279236973999</v>
      </c>
      <c r="D288">
        <f>VLOOKUP($B288,'Account 2 '!$C:$AS,C$2,0)</f>
        <v>-60.4859959752023</v>
      </c>
      <c r="E288">
        <f t="shared" si="19"/>
        <v>121.65946690948732</v>
      </c>
      <c r="F288">
        <f t="shared" si="20"/>
        <v>129.09088061868462</v>
      </c>
      <c r="H288" s="3">
        <f>VLOOKUP($B288,'Account 1'!$C:$AS,H$2,0)</f>
        <v>24950218.350000001</v>
      </c>
      <c r="I288" s="3">
        <f>VLOOKUP($B288,'Account 2 '!$C:$AS,H$2,0)</f>
        <v>-1613069.42</v>
      </c>
      <c r="J288" s="3">
        <f t="shared" si="17"/>
        <v>23337148.93</v>
      </c>
      <c r="L288">
        <f>VLOOKUP($B288,'Account 1'!$C:$AS,L$2,0)</f>
        <v>0</v>
      </c>
      <c r="M288" s="3">
        <f>VLOOKUP($B288,'Account 2 '!$C:$AS,L$2,0)</f>
        <v>0</v>
      </c>
      <c r="N288" s="3">
        <f t="shared" si="18"/>
        <v>0</v>
      </c>
    </row>
    <row r="289" spans="2:14">
      <c r="B289" s="10">
        <v>42643</v>
      </c>
      <c r="C289">
        <f>VLOOKUP($B289,'Account 1'!$C:$AS,C$2,0)</f>
        <v>131.208888221026</v>
      </c>
      <c r="D289">
        <f>VLOOKUP($B289,'Account 2 '!$C:$AS,C$2,0)</f>
        <v>-60.522861971833102</v>
      </c>
      <c r="E289">
        <f t="shared" si="19"/>
        <v>121.79107200783972</v>
      </c>
      <c r="F289">
        <f t="shared" si="20"/>
        <v>129.24982910550511</v>
      </c>
      <c r="H289" s="3">
        <f>VLOOKUP($B289,'Account 1'!$C:$AS,H$2,0)</f>
        <v>24979936.34</v>
      </c>
      <c r="I289" s="3">
        <f>VLOOKUP($B289,'Account 2 '!$C:$AS,H$2,0)</f>
        <v>-1614052.58</v>
      </c>
      <c r="J289" s="3">
        <f t="shared" si="17"/>
        <v>23365883.759999998</v>
      </c>
      <c r="L289">
        <f>VLOOKUP($B289,'Account 1'!$C:$AS,L$2,0)</f>
        <v>0</v>
      </c>
      <c r="M289" s="3">
        <f>VLOOKUP($B289,'Account 2 '!$C:$AS,L$2,0)</f>
        <v>0</v>
      </c>
      <c r="N289" s="3">
        <f t="shared" si="18"/>
        <v>0</v>
      </c>
    </row>
    <row r="290" spans="2:14">
      <c r="B290" s="10">
        <v>42646</v>
      </c>
      <c r="C290">
        <f>VLOOKUP($B290,'Account 1'!$C:$AS,C$2,0)</f>
        <v>130.36070364006599</v>
      </c>
      <c r="D290">
        <f>VLOOKUP($B290,'Account 2 '!$C:$AS,C$2,0)</f>
        <v>-60.4660739529984</v>
      </c>
      <c r="E290">
        <f t="shared" si="19"/>
        <v>121.05848681799061</v>
      </c>
      <c r="F290">
        <f t="shared" si="20"/>
        <v>128.36497039461051</v>
      </c>
      <c r="H290" s="3">
        <f>VLOOKUP($B290,'Account 1'!$C:$AS,H$2,0)</f>
        <v>24818456.449999999</v>
      </c>
      <c r="I290" s="3">
        <f>VLOOKUP($B290,'Account 2 '!$C:$AS,H$2,0)</f>
        <v>-1612538.13</v>
      </c>
      <c r="J290" s="3">
        <f t="shared" si="17"/>
        <v>23205918.32</v>
      </c>
      <c r="L290">
        <f>VLOOKUP($B290,'Account 1'!$C:$AS,L$2,0)</f>
        <v>0</v>
      </c>
      <c r="M290" s="3">
        <f>VLOOKUP($B290,'Account 2 '!$C:$AS,L$2,0)</f>
        <v>0</v>
      </c>
      <c r="N290" s="3">
        <f t="shared" si="18"/>
        <v>0</v>
      </c>
    </row>
    <row r="291" spans="2:14">
      <c r="B291" s="10">
        <v>42647</v>
      </c>
      <c r="C291">
        <f>VLOOKUP($B291,'Account 1'!$C:$AS,C$2,0)</f>
        <v>130.468300770323</v>
      </c>
      <c r="D291">
        <f>VLOOKUP($B291,'Account 2 '!$C:$AS,C$2,0)</f>
        <v>-60.302852786459503</v>
      </c>
      <c r="E291">
        <f t="shared" si="19"/>
        <v>121.17224691802815</v>
      </c>
      <c r="F291">
        <f t="shared" si="20"/>
        <v>128.50236067046646</v>
      </c>
      <c r="H291" s="3">
        <f>VLOOKUP($B291,'Account 1'!$C:$AS,H$2,0)</f>
        <v>24838941.109999999</v>
      </c>
      <c r="I291" s="3">
        <f>VLOOKUP($B291,'Account 2 '!$C:$AS,H$2,0)</f>
        <v>-1608185.27</v>
      </c>
      <c r="J291" s="3">
        <f t="shared" si="17"/>
        <v>23230755.84</v>
      </c>
      <c r="L291">
        <f>VLOOKUP($B291,'Account 1'!$C:$AS,L$2,0)</f>
        <v>0</v>
      </c>
      <c r="M291" s="3">
        <f>VLOOKUP($B291,'Account 2 '!$C:$AS,L$2,0)</f>
        <v>0</v>
      </c>
      <c r="N291" s="3">
        <f t="shared" si="18"/>
        <v>0</v>
      </c>
    </row>
    <row r="292" spans="2:14">
      <c r="B292" s="10">
        <v>42648</v>
      </c>
      <c r="C292">
        <f>VLOOKUP($B292,'Account 1'!$C:$AS,C$2,0)</f>
        <v>130.604003042123</v>
      </c>
      <c r="D292">
        <f>VLOOKUP($B292,'Account 2 '!$C:$AS,C$2,0)</f>
        <v>-60.332571768405202</v>
      </c>
      <c r="E292">
        <f t="shared" si="19"/>
        <v>121.2869851753503</v>
      </c>
      <c r="F292">
        <f t="shared" si="20"/>
        <v>128.64088668658306</v>
      </c>
      <c r="H292" s="3">
        <f>VLOOKUP($B292,'Account 1'!$C:$AS,H$2,0)</f>
        <v>24864776.510000002</v>
      </c>
      <c r="I292" s="3">
        <f>VLOOKUP($B292,'Account 2 '!$C:$AS,H$2,0)</f>
        <v>-1608977.83</v>
      </c>
      <c r="J292" s="3">
        <f t="shared" si="17"/>
        <v>23255798.68</v>
      </c>
      <c r="L292">
        <f>VLOOKUP($B292,'Account 1'!$C:$AS,L$2,0)</f>
        <v>0</v>
      </c>
      <c r="M292" s="3">
        <f>VLOOKUP($B292,'Account 2 '!$C:$AS,L$2,0)</f>
        <v>0</v>
      </c>
      <c r="N292" s="3">
        <f t="shared" si="18"/>
        <v>0</v>
      </c>
    </row>
    <row r="293" spans="2:14">
      <c r="B293" s="10">
        <v>42649</v>
      </c>
      <c r="C293">
        <f>VLOOKUP($B293,'Account 1'!$C:$AS,C$2,0)</f>
        <v>130.34392067785799</v>
      </c>
      <c r="D293">
        <f>VLOOKUP($B293,'Account 2 '!$C:$AS,C$2,0)</f>
        <v>-60.257335752273598</v>
      </c>
      <c r="E293">
        <f t="shared" si="19"/>
        <v>121.06932803941693</v>
      </c>
      <c r="F293">
        <f t="shared" si="20"/>
        <v>128.37808871458785</v>
      </c>
      <c r="H293" s="3">
        <f>VLOOKUP($B293,'Account 1'!$C:$AS,H$2,0)</f>
        <v>24815261.260000002</v>
      </c>
      <c r="I293" s="3">
        <f>VLOOKUP($B293,'Account 2 '!$C:$AS,H$2,0)</f>
        <v>-1606971.4</v>
      </c>
      <c r="J293" s="3">
        <f t="shared" si="17"/>
        <v>23208289.860000003</v>
      </c>
      <c r="L293">
        <f>VLOOKUP($B293,'Account 1'!$C:$AS,L$2,0)</f>
        <v>0</v>
      </c>
      <c r="M293" s="3">
        <f>VLOOKUP($B293,'Account 2 '!$C:$AS,L$2,0)</f>
        <v>0</v>
      </c>
      <c r="N293" s="3">
        <f t="shared" si="18"/>
        <v>0</v>
      </c>
    </row>
    <row r="294" spans="2:14">
      <c r="B294" s="10">
        <v>42650</v>
      </c>
      <c r="C294">
        <f>VLOOKUP($B294,'Account 1'!$C:$AS,C$2,0)</f>
        <v>129.579960599522</v>
      </c>
      <c r="D294">
        <f>VLOOKUP($B294,'Account 2 '!$C:$AS,C$2,0)</f>
        <v>-60.235522733476998</v>
      </c>
      <c r="E294">
        <f t="shared" si="19"/>
        <v>120.40555000932051</v>
      </c>
      <c r="F294">
        <f t="shared" si="20"/>
        <v>127.57676864508038</v>
      </c>
      <c r="H294" s="3">
        <f>VLOOKUP($B294,'Account 1'!$C:$AS,H$2,0)</f>
        <v>24669816.280000001</v>
      </c>
      <c r="I294" s="3">
        <f>VLOOKUP($B294,'Account 2 '!$C:$AS,H$2,0)</f>
        <v>-1606389.68</v>
      </c>
      <c r="J294" s="3">
        <f t="shared" si="17"/>
        <v>23063426.600000001</v>
      </c>
      <c r="L294">
        <f>VLOOKUP($B294,'Account 1'!$C:$AS,L$2,0)</f>
        <v>0</v>
      </c>
      <c r="M294" s="3">
        <f>VLOOKUP($B294,'Account 2 '!$C:$AS,L$2,0)</f>
        <v>0</v>
      </c>
      <c r="N294" s="3">
        <f t="shared" si="18"/>
        <v>0</v>
      </c>
    </row>
    <row r="295" spans="2:14">
      <c r="B295" s="10">
        <v>42653</v>
      </c>
      <c r="C295">
        <f>VLOOKUP($B295,'Account 1'!$C:$AS,C$2,0)</f>
        <v>130.17221418567701</v>
      </c>
      <c r="D295">
        <f>VLOOKUP($B295,'Account 2 '!$C:$AS,C$2,0)</f>
        <v>-60.192016687735702</v>
      </c>
      <c r="E295">
        <f t="shared" si="19"/>
        <v>120.92754416416474</v>
      </c>
      <c r="F295">
        <f t="shared" si="20"/>
        <v>128.20689777527912</v>
      </c>
      <c r="H295" s="3">
        <f>VLOOKUP($B295,'Account 1'!$C:$AS,H$2,0)</f>
        <v>24782571.27</v>
      </c>
      <c r="I295" s="3">
        <f>VLOOKUP($B295,'Account 2 '!$C:$AS,H$2,0)</f>
        <v>-1605229.44</v>
      </c>
      <c r="J295" s="3">
        <f t="shared" si="17"/>
        <v>23177341.829999998</v>
      </c>
      <c r="L295">
        <f>VLOOKUP($B295,'Account 1'!$C:$AS,L$2,0)</f>
        <v>0</v>
      </c>
      <c r="M295" s="3">
        <f>VLOOKUP($B295,'Account 2 '!$C:$AS,L$2,0)</f>
        <v>0</v>
      </c>
      <c r="N295" s="3">
        <f t="shared" si="18"/>
        <v>0</v>
      </c>
    </row>
    <row r="296" spans="2:14">
      <c r="B296" s="10">
        <v>42654</v>
      </c>
      <c r="C296">
        <f>VLOOKUP($B296,'Account 1'!$C:$AS,C$2,0)</f>
        <v>128.31262768423599</v>
      </c>
      <c r="D296">
        <f>VLOOKUP($B296,'Account 2 '!$C:$AS,C$2,0)</f>
        <v>-60.058280519031101</v>
      </c>
      <c r="E296">
        <f t="shared" si="19"/>
        <v>119.32145660410399</v>
      </c>
      <c r="F296">
        <f t="shared" si="20"/>
        <v>126.2682676985235</v>
      </c>
      <c r="H296" s="3">
        <f>VLOOKUP($B296,'Account 1'!$C:$AS,H$2,0)</f>
        <v>24428537.690000001</v>
      </c>
      <c r="I296" s="3">
        <f>VLOOKUP($B296,'Account 2 '!$C:$AS,H$2,0)</f>
        <v>-1601662.9</v>
      </c>
      <c r="J296" s="3">
        <f t="shared" si="17"/>
        <v>22826874.790000003</v>
      </c>
      <c r="L296">
        <f>VLOOKUP($B296,'Account 1'!$C:$AS,L$2,0)</f>
        <v>0</v>
      </c>
      <c r="M296" s="3">
        <f>VLOOKUP($B296,'Account 2 '!$C:$AS,L$2,0)</f>
        <v>0</v>
      </c>
      <c r="N296" s="3">
        <f t="shared" si="18"/>
        <v>0</v>
      </c>
    </row>
    <row r="297" spans="2:14">
      <c r="B297" s="10">
        <v>42655</v>
      </c>
      <c r="C297">
        <f>VLOOKUP($B297,'Account 1'!$C:$AS,C$2,0)</f>
        <v>125.801529771885</v>
      </c>
      <c r="D297">
        <f>VLOOKUP($B297,'Account 2 '!$C:$AS,C$2,0)</f>
        <v>-59.939591328568099</v>
      </c>
      <c r="E297">
        <f t="shared" si="19"/>
        <v>117.14451006235836</v>
      </c>
      <c r="F297">
        <f t="shared" si="20"/>
        <v>123.64130141600135</v>
      </c>
      <c r="H297" s="3">
        <f>VLOOKUP($B297,'Account 1'!$C:$AS,H$2,0)</f>
        <v>23950467.440000001</v>
      </c>
      <c r="I297" s="3">
        <f>VLOOKUP($B297,'Account 2 '!$C:$AS,H$2,0)</f>
        <v>-1598497.64</v>
      </c>
      <c r="J297" s="3">
        <f t="shared" si="17"/>
        <v>22351969.800000001</v>
      </c>
      <c r="L297">
        <f>VLOOKUP($B297,'Account 1'!$C:$AS,L$2,0)</f>
        <v>0</v>
      </c>
      <c r="M297" s="3">
        <f>VLOOKUP($B297,'Account 2 '!$C:$AS,L$2,0)</f>
        <v>0</v>
      </c>
      <c r="N297" s="3">
        <f t="shared" si="18"/>
        <v>0</v>
      </c>
    </row>
    <row r="298" spans="2:14">
      <c r="B298" s="10">
        <v>42656</v>
      </c>
      <c r="C298">
        <f>VLOOKUP($B298,'Account 1'!$C:$AS,C$2,0)</f>
        <v>125.998330999614</v>
      </c>
      <c r="D298">
        <f>VLOOKUP($B298,'Account 2 '!$C:$AS,C$2,0)</f>
        <v>-60.015894897208</v>
      </c>
      <c r="E298">
        <f t="shared" si="19"/>
        <v>117.30697246616549</v>
      </c>
      <c r="F298">
        <f t="shared" si="20"/>
        <v>123.83729958439019</v>
      </c>
      <c r="H298" s="3">
        <f>VLOOKUP($B298,'Account 1'!$C:$AS,H$2,0)</f>
        <v>23987935.039999999</v>
      </c>
      <c r="I298" s="3">
        <f>VLOOKUP($B298,'Account 2 '!$C:$AS,H$2,0)</f>
        <v>-1600532.54</v>
      </c>
      <c r="J298" s="3">
        <f t="shared" si="17"/>
        <v>22387402.5</v>
      </c>
      <c r="L298">
        <f>VLOOKUP($B298,'Account 1'!$C:$AS,L$2,0)</f>
        <v>0</v>
      </c>
      <c r="M298" s="3">
        <f>VLOOKUP($B298,'Account 2 '!$C:$AS,L$2,0)</f>
        <v>0</v>
      </c>
      <c r="N298" s="3">
        <f t="shared" si="18"/>
        <v>0</v>
      </c>
    </row>
    <row r="299" spans="2:14">
      <c r="B299" s="10">
        <v>42657</v>
      </c>
      <c r="C299">
        <f>VLOOKUP($B299,'Account 1'!$C:$AS,C$2,0)</f>
        <v>128.523640898265</v>
      </c>
      <c r="D299">
        <f>VLOOKUP($B299,'Account 2 '!$C:$AS,C$2,0)</f>
        <v>-59.7593661916763</v>
      </c>
      <c r="E299">
        <f t="shared" si="19"/>
        <v>119.54238954519083</v>
      </c>
      <c r="F299">
        <f t="shared" si="20"/>
        <v>126.53458424163894</v>
      </c>
      <c r="H299" s="3">
        <f>VLOOKUP($B299,'Account 1'!$C:$AS,H$2,0)</f>
        <v>24468711.010000002</v>
      </c>
      <c r="I299" s="3">
        <f>VLOOKUP($B299,'Account 2 '!$C:$AS,H$2,0)</f>
        <v>-1593691.31</v>
      </c>
      <c r="J299" s="3">
        <f t="shared" si="17"/>
        <v>22875019.700000003</v>
      </c>
      <c r="L299">
        <f>VLOOKUP($B299,'Account 1'!$C:$AS,L$2,0)</f>
        <v>0</v>
      </c>
      <c r="M299" s="3">
        <f>VLOOKUP($B299,'Account 2 '!$C:$AS,L$2,0)</f>
        <v>0</v>
      </c>
      <c r="N299" s="3">
        <f t="shared" si="18"/>
        <v>0</v>
      </c>
    </row>
    <row r="300" spans="2:14">
      <c r="B300" s="10">
        <v>42660</v>
      </c>
      <c r="C300">
        <f>VLOOKUP($B300,'Account 1'!$C:$AS,C$2,0)</f>
        <v>128.62126644275901</v>
      </c>
      <c r="D300">
        <f>VLOOKUP($B300,'Account 2 '!$C:$AS,C$2,0)</f>
        <v>-59.786704085308699</v>
      </c>
      <c r="E300">
        <f t="shared" si="19"/>
        <v>119.6242964216766</v>
      </c>
      <c r="F300">
        <f t="shared" si="20"/>
        <v>126.63336233567607</v>
      </c>
      <c r="H300" s="3">
        <f>VLOOKUP($B300,'Account 1'!$C:$AS,H$2,0)</f>
        <v>24487297.25</v>
      </c>
      <c r="I300" s="3">
        <f>VLOOKUP($B300,'Account 2 '!$C:$AS,H$2,0)</f>
        <v>-1594420.37</v>
      </c>
      <c r="J300" s="3">
        <f t="shared" si="17"/>
        <v>22892876.879999999</v>
      </c>
      <c r="L300">
        <f>VLOOKUP($B300,'Account 1'!$C:$AS,L$2,0)</f>
        <v>0</v>
      </c>
      <c r="M300" s="3">
        <f>VLOOKUP($B300,'Account 2 '!$C:$AS,L$2,0)</f>
        <v>0</v>
      </c>
      <c r="N300" s="3">
        <f t="shared" si="18"/>
        <v>0</v>
      </c>
    </row>
    <row r="301" spans="2:14">
      <c r="B301" s="10">
        <v>42661</v>
      </c>
      <c r="C301">
        <f>VLOOKUP($B301,'Account 1'!$C:$AS,C$2,0)</f>
        <v>129.01176851568201</v>
      </c>
      <c r="D301">
        <f>VLOOKUP($B301,'Account 2 '!$C:$AS,C$2,0)</f>
        <v>-59.889021137514497</v>
      </c>
      <c r="E301">
        <f t="shared" si="19"/>
        <v>119.95276595058718</v>
      </c>
      <c r="F301">
        <f t="shared" si="20"/>
        <v>127.02951232217967</v>
      </c>
      <c r="H301" s="3">
        <f>VLOOKUP($B301,'Account 1'!$C:$AS,H$2,0)</f>
        <v>24561642.190000001</v>
      </c>
      <c r="I301" s="3">
        <f>VLOOKUP($B301,'Account 2 '!$C:$AS,H$2,0)</f>
        <v>-1597149.01</v>
      </c>
      <c r="J301" s="3">
        <f t="shared" si="17"/>
        <v>22964493.18</v>
      </c>
      <c r="L301">
        <f>VLOOKUP($B301,'Account 1'!$C:$AS,L$2,0)</f>
        <v>0</v>
      </c>
      <c r="M301" s="3">
        <f>VLOOKUP($B301,'Account 2 '!$C:$AS,L$2,0)</f>
        <v>0</v>
      </c>
      <c r="N301" s="3">
        <f t="shared" si="18"/>
        <v>0</v>
      </c>
    </row>
    <row r="302" spans="2:14">
      <c r="B302" s="10">
        <v>42662</v>
      </c>
      <c r="C302">
        <f>VLOOKUP($B302,'Account 1'!$C:$AS,C$2,0)</f>
        <v>128.894617851785</v>
      </c>
      <c r="D302">
        <f>VLOOKUP($B302,'Account 2 '!$C:$AS,C$2,0)</f>
        <v>-59.857644018163903</v>
      </c>
      <c r="E302">
        <f t="shared" si="19"/>
        <v>119.85432901515465</v>
      </c>
      <c r="F302">
        <f t="shared" si="20"/>
        <v>126.91076789002139</v>
      </c>
      <c r="H302" s="3">
        <f>VLOOKUP($B302,'Account 1'!$C:$AS,H$2,0)</f>
        <v>24539338.699999999</v>
      </c>
      <c r="I302" s="3">
        <f>VLOOKUP($B302,'Account 2 '!$C:$AS,H$2,0)</f>
        <v>-1596312.23</v>
      </c>
      <c r="J302" s="3">
        <f t="shared" si="17"/>
        <v>22943026.469999999</v>
      </c>
      <c r="L302">
        <f>VLOOKUP($B302,'Account 1'!$C:$AS,L$2,0)</f>
        <v>0</v>
      </c>
      <c r="M302" s="3">
        <f>VLOOKUP($B302,'Account 2 '!$C:$AS,L$2,0)</f>
        <v>0</v>
      </c>
      <c r="N302" s="3">
        <f t="shared" si="18"/>
        <v>0</v>
      </c>
    </row>
    <row r="303" spans="2:14">
      <c r="B303" s="10">
        <v>42663</v>
      </c>
      <c r="C303">
        <f>VLOOKUP($B303,'Account 1'!$C:$AS,C$2,0)</f>
        <v>128.34791498120799</v>
      </c>
      <c r="D303">
        <f>VLOOKUP($B303,'Account 2 '!$C:$AS,C$2,0)</f>
        <v>-59.710555381152801</v>
      </c>
      <c r="E303">
        <f t="shared" si="19"/>
        <v>119.39500840418067</v>
      </c>
      <c r="F303">
        <f t="shared" si="20"/>
        <v>126.35672511525927</v>
      </c>
      <c r="H303" s="3">
        <f>VLOOKUP($B303,'Account 1'!$C:$AS,H$2,0)</f>
        <v>24435255.789999999</v>
      </c>
      <c r="I303" s="3">
        <f>VLOOKUP($B303,'Account 2 '!$C:$AS,H$2,0)</f>
        <v>-1592389.6</v>
      </c>
      <c r="J303" s="3">
        <f t="shared" si="17"/>
        <v>22842866.189999998</v>
      </c>
      <c r="L303">
        <f>VLOOKUP($B303,'Account 1'!$C:$AS,L$2,0)</f>
        <v>0</v>
      </c>
      <c r="M303" s="3">
        <f>VLOOKUP($B303,'Account 2 '!$C:$AS,L$2,0)</f>
        <v>0</v>
      </c>
      <c r="N303" s="3">
        <f t="shared" si="18"/>
        <v>0</v>
      </c>
    </row>
    <row r="304" spans="2:14">
      <c r="B304" s="10">
        <v>42664</v>
      </c>
      <c r="C304">
        <f>VLOOKUP($B304,'Account 1'!$C:$AS,C$2,0)</f>
        <v>133.59838901058501</v>
      </c>
      <c r="D304">
        <f>VLOOKUP($B304,'Account 2 '!$C:$AS,C$2,0)</f>
        <v>-59.6616373279115</v>
      </c>
      <c r="E304">
        <f t="shared" si="19"/>
        <v>123.98639963010172</v>
      </c>
      <c r="F304">
        <f t="shared" si="20"/>
        <v>131.89329487513066</v>
      </c>
      <c r="H304" s="3">
        <f>VLOOKUP($B304,'Account 1'!$C:$AS,H$2,0)</f>
        <v>25434856.57</v>
      </c>
      <c r="I304" s="3">
        <f>VLOOKUP($B304,'Account 2 '!$C:$AS,H$2,0)</f>
        <v>-1591085.03</v>
      </c>
      <c r="J304" s="3">
        <f t="shared" si="17"/>
        <v>23843771.539999999</v>
      </c>
      <c r="L304">
        <f>VLOOKUP($B304,'Account 1'!$C:$AS,L$2,0)</f>
        <v>0</v>
      </c>
      <c r="M304" s="3">
        <f>VLOOKUP($B304,'Account 2 '!$C:$AS,L$2,0)</f>
        <v>0</v>
      </c>
      <c r="N304" s="3">
        <f t="shared" si="18"/>
        <v>0</v>
      </c>
    </row>
    <row r="305" spans="2:14">
      <c r="B305" s="10">
        <v>42667</v>
      </c>
      <c r="C305">
        <f>VLOOKUP($B305,'Account 1'!$C:$AS,C$2,0)</f>
        <v>133.65923347945201</v>
      </c>
      <c r="D305">
        <f>VLOOKUP($B305,'Account 2 '!$C:$AS,C$2,0)</f>
        <v>-59.677030407651301</v>
      </c>
      <c r="E305">
        <f t="shared" si="19"/>
        <v>124.03765889130766</v>
      </c>
      <c r="F305">
        <f t="shared" si="20"/>
        <v>131.95510034225478</v>
      </c>
      <c r="H305" s="3">
        <f>VLOOKUP($B305,'Account 1'!$C:$AS,H$2,0)</f>
        <v>25446440.32</v>
      </c>
      <c r="I305" s="3">
        <f>VLOOKUP($B305,'Account 2 '!$C:$AS,H$2,0)</f>
        <v>-1591495.54</v>
      </c>
      <c r="J305" s="3">
        <f t="shared" si="17"/>
        <v>23854944.780000001</v>
      </c>
      <c r="L305">
        <f>VLOOKUP($B305,'Account 1'!$C:$AS,L$2,0)</f>
        <v>0</v>
      </c>
      <c r="M305" s="3">
        <f>VLOOKUP($B305,'Account 2 '!$C:$AS,L$2,0)</f>
        <v>0</v>
      </c>
      <c r="N305" s="3">
        <f t="shared" si="18"/>
        <v>0</v>
      </c>
    </row>
    <row r="306" spans="2:14">
      <c r="B306" s="10">
        <v>42668</v>
      </c>
      <c r="C306">
        <f>VLOOKUP($B306,'Account 1'!$C:$AS,C$2,0)</f>
        <v>134.04458141459401</v>
      </c>
      <c r="D306">
        <f>VLOOKUP($B306,'Account 2 '!$C:$AS,C$2,0)</f>
        <v>-59.775576715907803</v>
      </c>
      <c r="E306">
        <f t="shared" si="19"/>
        <v>124.36216140768676</v>
      </c>
      <c r="F306">
        <f t="shared" si="20"/>
        <v>132.34637868231596</v>
      </c>
      <c r="H306" s="3">
        <f>VLOOKUP($B306,'Account 1'!$C:$AS,H$2,0)</f>
        <v>25519804</v>
      </c>
      <c r="I306" s="3">
        <f>VLOOKUP($B306,'Account 2 '!$C:$AS,H$2,0)</f>
        <v>-1594123.62</v>
      </c>
      <c r="J306" s="3">
        <f t="shared" si="17"/>
        <v>23925680.379999999</v>
      </c>
      <c r="L306">
        <f>VLOOKUP($B306,'Account 1'!$C:$AS,L$2,0)</f>
        <v>0</v>
      </c>
      <c r="M306" s="3">
        <f>VLOOKUP($B306,'Account 2 '!$C:$AS,L$2,0)</f>
        <v>0</v>
      </c>
      <c r="N306" s="3">
        <f t="shared" si="18"/>
        <v>0</v>
      </c>
    </row>
    <row r="307" spans="2:14">
      <c r="B307" s="10">
        <v>42669</v>
      </c>
      <c r="C307">
        <f>VLOOKUP($B307,'Account 1'!$C:$AS,C$2,0)</f>
        <v>133.92289258191201</v>
      </c>
      <c r="D307">
        <f>VLOOKUP($B307,'Account 2 '!$C:$AS,C$2,0)</f>
        <v>-59.745595626760398</v>
      </c>
      <c r="E307">
        <f t="shared" si="19"/>
        <v>124.25956748769096</v>
      </c>
      <c r="F307">
        <f t="shared" si="20"/>
        <v>132.22264909606795</v>
      </c>
      <c r="H307" s="3">
        <f>VLOOKUP($B307,'Account 1'!$C:$AS,H$2,0)</f>
        <v>25496636.52</v>
      </c>
      <c r="I307" s="3">
        <f>VLOOKUP($B307,'Account 2 '!$C:$AS,H$2,0)</f>
        <v>-1593324.07</v>
      </c>
      <c r="J307" s="3">
        <f t="shared" si="17"/>
        <v>23903312.449999999</v>
      </c>
      <c r="L307">
        <f>VLOOKUP($B307,'Account 1'!$C:$AS,L$2,0)</f>
        <v>0</v>
      </c>
      <c r="M307" s="3">
        <f>VLOOKUP($B307,'Account 2 '!$C:$AS,L$2,0)</f>
        <v>0</v>
      </c>
      <c r="N307" s="3">
        <f t="shared" si="18"/>
        <v>0</v>
      </c>
    </row>
    <row r="308" spans="2:14">
      <c r="B308" s="10">
        <v>42670</v>
      </c>
      <c r="C308">
        <f>VLOOKUP($B308,'Account 1'!$C:$AS,C$2,0)</f>
        <v>133.517263104622</v>
      </c>
      <c r="D308">
        <f>VLOOKUP($B308,'Account 2 '!$C:$AS,C$2,0)</f>
        <v>-59.6416676839414</v>
      </c>
      <c r="E308">
        <f t="shared" si="19"/>
        <v>123.91805573850718</v>
      </c>
      <c r="F308">
        <f t="shared" si="20"/>
        <v>131.81080584758755</v>
      </c>
      <c r="H308" s="3">
        <f>VLOOKUP($B308,'Account 1'!$C:$AS,H$2,0)</f>
        <v>25419411.579999998</v>
      </c>
      <c r="I308" s="3">
        <f>VLOOKUP($B308,'Account 2 '!$C:$AS,H$2,0)</f>
        <v>-1590552.47</v>
      </c>
      <c r="J308" s="3">
        <f t="shared" si="17"/>
        <v>23828859.109999999</v>
      </c>
      <c r="L308">
        <f>VLOOKUP($B308,'Account 1'!$C:$AS,L$2,0)</f>
        <v>0</v>
      </c>
      <c r="M308" s="3">
        <f>VLOOKUP($B308,'Account 2 '!$C:$AS,L$2,0)</f>
        <v>0</v>
      </c>
      <c r="N308" s="3">
        <f t="shared" si="18"/>
        <v>0</v>
      </c>
    </row>
    <row r="309" spans="2:14">
      <c r="B309" s="10">
        <v>42671</v>
      </c>
      <c r="C309">
        <f>VLOOKUP($B309,'Account 1'!$C:$AS,C$2,0)</f>
        <v>133.82148523885201</v>
      </c>
      <c r="D309">
        <f>VLOOKUP($B309,'Account 2 '!$C:$AS,C$2,0)</f>
        <v>-59.723896225248701</v>
      </c>
      <c r="E309">
        <f t="shared" si="19"/>
        <v>124.17371815914863</v>
      </c>
      <c r="F309">
        <f t="shared" si="20"/>
        <v>132.11905655193701</v>
      </c>
      <c r="H309" s="3">
        <f>VLOOKUP($B309,'Account 1'!$C:$AS,H$2,0)</f>
        <v>25477330.289999999</v>
      </c>
      <c r="I309" s="3">
        <f>VLOOKUP($B309,'Account 2 '!$C:$AS,H$2,0)</f>
        <v>-1592745.38</v>
      </c>
      <c r="J309" s="3">
        <f t="shared" si="17"/>
        <v>23884584.91</v>
      </c>
      <c r="L309">
        <f>VLOOKUP($B309,'Account 1'!$C:$AS,L$2,0)</f>
        <v>0</v>
      </c>
      <c r="M309" s="3">
        <f>VLOOKUP($B309,'Account 2 '!$C:$AS,L$2,0)</f>
        <v>0</v>
      </c>
      <c r="N309" s="3">
        <f t="shared" si="18"/>
        <v>0</v>
      </c>
    </row>
    <row r="310" spans="2:14">
      <c r="B310" s="10">
        <v>42674</v>
      </c>
      <c r="C310">
        <f>VLOOKUP($B310,'Account 1'!$C:$AS,C$2,0)</f>
        <v>133.90261114481501</v>
      </c>
      <c r="D310">
        <f>VLOOKUP($B310,'Account 2 '!$C:$AS,C$2,0)</f>
        <v>-59.7443488364231</v>
      </c>
      <c r="E310">
        <f t="shared" si="19"/>
        <v>124.24206420091626</v>
      </c>
      <c r="F310">
        <f t="shared" si="20"/>
        <v>132.20147433296466</v>
      </c>
      <c r="H310" s="3">
        <f>VLOOKUP($B310,'Account 1'!$C:$AS,H$2,0)</f>
        <v>25492775.280000001</v>
      </c>
      <c r="I310" s="3">
        <f>VLOOKUP($B310,'Account 2 '!$C:$AS,H$2,0)</f>
        <v>-1593290.82</v>
      </c>
      <c r="J310" s="3">
        <f t="shared" si="17"/>
        <v>23899484.460000001</v>
      </c>
      <c r="L310">
        <f>VLOOKUP($B310,'Account 1'!$C:$AS,L$2,0)</f>
        <v>0</v>
      </c>
      <c r="M310" s="3">
        <f>VLOOKUP($B310,'Account 2 '!$C:$AS,L$2,0)</f>
        <v>0</v>
      </c>
      <c r="N310" s="3">
        <f t="shared" si="18"/>
        <v>0</v>
      </c>
    </row>
    <row r="311" spans="2:14">
      <c r="B311" s="10">
        <v>42675</v>
      </c>
      <c r="C311">
        <f>VLOOKUP($B311,'Account 1'!$C:$AS,C$2,0)</f>
        <v>134.166270247276</v>
      </c>
      <c r="D311">
        <f>VLOOKUP($B311,'Account 2 '!$C:$AS,C$2,0)</f>
        <v>-59.815492005477701</v>
      </c>
      <c r="E311">
        <f t="shared" si="19"/>
        <v>124.46360827813059</v>
      </c>
      <c r="F311">
        <f t="shared" si="20"/>
        <v>132.4686427919068</v>
      </c>
      <c r="H311" s="3">
        <f>VLOOKUP($B311,'Account 1'!$C:$AS,H$2,0)</f>
        <v>25542971.48</v>
      </c>
      <c r="I311" s="3">
        <f>VLOOKUP($B311,'Account 2 '!$C:$AS,H$2,0)</f>
        <v>-1595188.1</v>
      </c>
      <c r="J311" s="3">
        <f t="shared" si="17"/>
        <v>23947783.379999999</v>
      </c>
      <c r="L311">
        <f>VLOOKUP($B311,'Account 1'!$C:$AS,L$2,0)</f>
        <v>0</v>
      </c>
      <c r="M311" s="3">
        <f>VLOOKUP($B311,'Account 2 '!$C:$AS,L$2,0)</f>
        <v>0</v>
      </c>
      <c r="N311" s="3">
        <f t="shared" si="18"/>
        <v>0</v>
      </c>
    </row>
    <row r="312" spans="2:14">
      <c r="B312" s="10">
        <v>42676</v>
      </c>
      <c r="C312">
        <f>VLOOKUP($B312,'Account 1'!$C:$AS,C$2,0)</f>
        <v>134.592181214188</v>
      </c>
      <c r="D312">
        <f>VLOOKUP($B312,'Account 2 '!$C:$AS,C$2,0)</f>
        <v>-59.926304855780103</v>
      </c>
      <c r="E312">
        <f t="shared" si="19"/>
        <v>124.82194000878576</v>
      </c>
      <c r="F312">
        <f t="shared" si="20"/>
        <v>132.90082913317985</v>
      </c>
      <c r="H312" s="3">
        <f>VLOOKUP($B312,'Account 1'!$C:$AS,H$2,0)</f>
        <v>25624057.670000002</v>
      </c>
      <c r="I312" s="3">
        <f>VLOOKUP($B312,'Account 2 '!$C:$AS,H$2,0)</f>
        <v>-1598143.31</v>
      </c>
      <c r="J312" s="3">
        <f t="shared" si="17"/>
        <v>24025914.360000003</v>
      </c>
      <c r="L312">
        <f>VLOOKUP($B312,'Account 1'!$C:$AS,L$2,0)</f>
        <v>0</v>
      </c>
      <c r="M312" s="3">
        <f>VLOOKUP($B312,'Account 2 '!$C:$AS,L$2,0)</f>
        <v>0</v>
      </c>
      <c r="N312" s="3">
        <f t="shared" si="18"/>
        <v>0</v>
      </c>
    </row>
    <row r="313" spans="2:14">
      <c r="B313" s="10">
        <v>42677</v>
      </c>
      <c r="C313">
        <f>VLOOKUP($B313,'Account 1'!$C:$AS,C$2,0)</f>
        <v>134.67330706762601</v>
      </c>
      <c r="D313">
        <f>VLOOKUP($B313,'Account 2 '!$C:$AS,C$2,0)</f>
        <v>-59.947348426825798</v>
      </c>
      <c r="E313">
        <f t="shared" si="19"/>
        <v>124.89018659529953</v>
      </c>
      <c r="F313">
        <f t="shared" si="20"/>
        <v>132.9831596814785</v>
      </c>
      <c r="H313" s="3">
        <f>VLOOKUP($B313,'Account 1'!$C:$AS,H$2,0)</f>
        <v>25639502.649999999</v>
      </c>
      <c r="I313" s="3">
        <f>VLOOKUP($B313,'Account 2 '!$C:$AS,H$2,0)</f>
        <v>-1598704.51</v>
      </c>
      <c r="J313" s="3">
        <f t="shared" si="17"/>
        <v>24040798.139999997</v>
      </c>
      <c r="L313">
        <f>VLOOKUP($B313,'Account 1'!$C:$AS,L$2,0)</f>
        <v>0</v>
      </c>
      <c r="M313" s="3">
        <f>VLOOKUP($B313,'Account 2 '!$C:$AS,L$2,0)</f>
        <v>0</v>
      </c>
      <c r="N313" s="3">
        <f t="shared" si="18"/>
        <v>0</v>
      </c>
    </row>
    <row r="314" spans="2:14">
      <c r="B314" s="10">
        <v>42678</v>
      </c>
      <c r="C314">
        <f>VLOOKUP($B314,'Account 1'!$C:$AS,C$2,0)</f>
        <v>134.71387004687</v>
      </c>
      <c r="D314">
        <f>VLOOKUP($B314,'Account 2 '!$C:$AS,C$2,0)</f>
        <v>-59.959615343846203</v>
      </c>
      <c r="E314">
        <f t="shared" si="19"/>
        <v>124.92409513725691</v>
      </c>
      <c r="F314">
        <f t="shared" si="20"/>
        <v>133.02406757205915</v>
      </c>
      <c r="H314" s="3">
        <f>VLOOKUP($B314,'Account 1'!$C:$AS,H$2,0)</f>
        <v>25647225.149999999</v>
      </c>
      <c r="I314" s="3">
        <f>VLOOKUP($B314,'Account 2 '!$C:$AS,H$2,0)</f>
        <v>-1599031.65</v>
      </c>
      <c r="J314" s="3">
        <f t="shared" si="17"/>
        <v>24048193.5</v>
      </c>
      <c r="L314">
        <f>VLOOKUP($B314,'Account 1'!$C:$AS,L$2,0)</f>
        <v>0</v>
      </c>
      <c r="M314" s="3">
        <f>VLOOKUP($B314,'Account 2 '!$C:$AS,L$2,0)</f>
        <v>0</v>
      </c>
      <c r="N314" s="3">
        <f t="shared" si="18"/>
        <v>0</v>
      </c>
    </row>
    <row r="315" spans="2:14">
      <c r="B315" s="10">
        <v>42681</v>
      </c>
      <c r="C315">
        <f>VLOOKUP($B315,'Account 1'!$C:$AS,C$2,0)</f>
        <v>134.04458141459401</v>
      </c>
      <c r="D315">
        <f>VLOOKUP($B315,'Account 2 '!$C:$AS,C$2,0)</f>
        <v>-59.783738786665999</v>
      </c>
      <c r="E315">
        <f t="shared" si="19"/>
        <v>124.36137443038072</v>
      </c>
      <c r="F315">
        <f t="shared" si="20"/>
        <v>132.3451746272676</v>
      </c>
      <c r="H315" s="3">
        <f>VLOOKUP($B315,'Account 1'!$C:$AS,H$2,0)</f>
        <v>25519804</v>
      </c>
      <c r="I315" s="3">
        <f>VLOOKUP($B315,'Account 2 '!$C:$AS,H$2,0)</f>
        <v>-1594341.29</v>
      </c>
      <c r="J315" s="3">
        <f t="shared" si="17"/>
        <v>23925462.710000001</v>
      </c>
      <c r="L315">
        <f>VLOOKUP($B315,'Account 1'!$C:$AS,L$2,0)</f>
        <v>0</v>
      </c>
      <c r="M315" s="3">
        <f>VLOOKUP($B315,'Account 2 '!$C:$AS,L$2,0)</f>
        <v>0</v>
      </c>
      <c r="N315" s="3">
        <f t="shared" si="18"/>
        <v>0</v>
      </c>
    </row>
    <row r="316" spans="2:14">
      <c r="B316" s="10">
        <v>42682</v>
      </c>
      <c r="C316">
        <f>VLOOKUP($B316,'Account 1'!$C:$AS,C$2,0)</f>
        <v>134.369085038446</v>
      </c>
      <c r="D316">
        <f>VLOOKUP($B316,'Account 2 '!$C:$AS,C$2,0)</f>
        <v>-59.865603227697299</v>
      </c>
      <c r="E316">
        <f t="shared" si="19"/>
        <v>124.63472012894178</v>
      </c>
      <c r="F316">
        <f t="shared" si="20"/>
        <v>132.67483778592921</v>
      </c>
      <c r="H316" s="3">
        <f>VLOOKUP($B316,'Account 1'!$C:$AS,H$2,0)</f>
        <v>25581583.960000001</v>
      </c>
      <c r="I316" s="3">
        <f>VLOOKUP($B316,'Account 2 '!$C:$AS,H$2,0)</f>
        <v>-1596524.49</v>
      </c>
      <c r="J316" s="3">
        <f t="shared" si="17"/>
        <v>23985059.470000003</v>
      </c>
      <c r="L316">
        <f>VLOOKUP($B316,'Account 1'!$C:$AS,L$2,0)</f>
        <v>0</v>
      </c>
      <c r="M316" s="3">
        <f>VLOOKUP($B316,'Account 2 '!$C:$AS,L$2,0)</f>
        <v>0</v>
      </c>
      <c r="N316" s="3">
        <f t="shared" si="18"/>
        <v>0</v>
      </c>
    </row>
    <row r="317" spans="2:14">
      <c r="B317" s="10">
        <v>42683</v>
      </c>
      <c r="C317">
        <f>VLOOKUP($B317,'Account 1'!$C:$AS,C$2,0)</f>
        <v>133.091352190235</v>
      </c>
      <c r="D317">
        <f>VLOOKUP($B317,'Account 2 '!$C:$AS,C$2,0)</f>
        <v>-59.533861754455302</v>
      </c>
      <c r="E317">
        <f t="shared" si="19"/>
        <v>123.55974413331872</v>
      </c>
      <c r="F317">
        <f t="shared" si="20"/>
        <v>131.37817598569254</v>
      </c>
      <c r="H317" s="3">
        <f>VLOOKUP($B317,'Account 1'!$C:$AS,H$2,0)</f>
        <v>25338325.399999999</v>
      </c>
      <c r="I317" s="3">
        <f>VLOOKUP($B317,'Account 2 '!$C:$AS,H$2,0)</f>
        <v>-1587677.45</v>
      </c>
      <c r="J317" s="3">
        <f t="shared" si="17"/>
        <v>23750647.949999999</v>
      </c>
      <c r="L317">
        <f>VLOOKUP($B317,'Account 1'!$C:$AS,L$2,0)</f>
        <v>0</v>
      </c>
      <c r="M317" s="3">
        <f>VLOOKUP($B317,'Account 2 '!$C:$AS,L$2,0)</f>
        <v>0</v>
      </c>
      <c r="N317" s="3">
        <f t="shared" si="18"/>
        <v>0</v>
      </c>
    </row>
    <row r="318" spans="2:14">
      <c r="B318" s="10">
        <v>42684</v>
      </c>
      <c r="C318">
        <f>VLOOKUP($B318,'Account 1'!$C:$AS,C$2,0)</f>
        <v>131.79333785240101</v>
      </c>
      <c r="D318">
        <f>VLOOKUP($B318,'Account 2 '!$C:$AS,C$2,0)</f>
        <v>-59.202269521079202</v>
      </c>
      <c r="E318">
        <f t="shared" si="19"/>
        <v>122.46632471912122</v>
      </c>
      <c r="F318">
        <f t="shared" si="20"/>
        <v>130.06013342699262</v>
      </c>
      <c r="H318" s="3">
        <f>VLOOKUP($B318,'Account 1'!$C:$AS,H$2,0)</f>
        <v>25091205.59</v>
      </c>
      <c r="I318" s="3">
        <f>VLOOKUP($B318,'Account 2 '!$C:$AS,H$2,0)</f>
        <v>-1578834.39</v>
      </c>
      <c r="J318" s="3">
        <f t="shared" si="17"/>
        <v>23512371.199999999</v>
      </c>
      <c r="L318">
        <f>VLOOKUP($B318,'Account 1'!$C:$AS,L$2,0)</f>
        <v>0</v>
      </c>
      <c r="M318" s="3">
        <f>VLOOKUP($B318,'Account 2 '!$C:$AS,L$2,0)</f>
        <v>0</v>
      </c>
      <c r="N318" s="3">
        <f t="shared" si="18"/>
        <v>0</v>
      </c>
    </row>
    <row r="319" spans="2:14">
      <c r="B319" s="10">
        <v>42685</v>
      </c>
      <c r="C319">
        <f>VLOOKUP($B319,'Account 1'!$C:$AS,C$2,0)</f>
        <v>131.57024167666</v>
      </c>
      <c r="D319">
        <f>VLOOKUP($B319,'Account 2 '!$C:$AS,C$2,0)</f>
        <v>-59.143393644019604</v>
      </c>
      <c r="E319">
        <f t="shared" si="19"/>
        <v>122.27849931225278</v>
      </c>
      <c r="F319">
        <f t="shared" si="20"/>
        <v>129.83387274799986</v>
      </c>
      <c r="H319" s="3">
        <f>VLOOKUP($B319,'Account 1'!$C:$AS,H$2,0)</f>
        <v>25048731.879999999</v>
      </c>
      <c r="I319" s="3">
        <f>VLOOKUP($B319,'Account 2 '!$C:$AS,H$2,0)</f>
        <v>-1577264.26</v>
      </c>
      <c r="J319" s="3">
        <f t="shared" si="17"/>
        <v>23471467.619999997</v>
      </c>
      <c r="L319">
        <f>VLOOKUP($B319,'Account 1'!$C:$AS,L$2,0)</f>
        <v>0</v>
      </c>
      <c r="M319" s="3">
        <f>VLOOKUP($B319,'Account 2 '!$C:$AS,L$2,0)</f>
        <v>0</v>
      </c>
      <c r="N319" s="3">
        <f t="shared" si="18"/>
        <v>0</v>
      </c>
    </row>
    <row r="320" spans="2:14">
      <c r="B320" s="10">
        <v>42688</v>
      </c>
      <c r="C320">
        <f>VLOOKUP($B320,'Account 1'!$C:$AS,C$2,0)</f>
        <v>131.42827135435601</v>
      </c>
      <c r="D320">
        <f>VLOOKUP($B320,'Account 2 '!$C:$AS,C$2,0)</f>
        <v>-59.100889155268099</v>
      </c>
      <c r="E320">
        <f t="shared" si="19"/>
        <v>122.15957695611863</v>
      </c>
      <c r="F320">
        <f t="shared" si="20"/>
        <v>129.69063184990114</v>
      </c>
      <c r="H320" s="3">
        <f>VLOOKUP($B320,'Account 1'!$C:$AS,H$2,0)</f>
        <v>25021703.149999999</v>
      </c>
      <c r="I320" s="3">
        <f>VLOOKUP($B320,'Account 2 '!$C:$AS,H$2,0)</f>
        <v>-1576130.73</v>
      </c>
      <c r="J320" s="3">
        <f t="shared" si="17"/>
        <v>23445572.419999998</v>
      </c>
      <c r="L320">
        <f>VLOOKUP($B320,'Account 1'!$C:$AS,L$2,0)</f>
        <v>0</v>
      </c>
      <c r="M320" s="3">
        <f>VLOOKUP($B320,'Account 2 '!$C:$AS,L$2,0)</f>
        <v>0</v>
      </c>
      <c r="N320" s="3">
        <f t="shared" si="18"/>
        <v>0</v>
      </c>
    </row>
    <row r="321" spans="2:14">
      <c r="B321" s="10">
        <v>42689</v>
      </c>
      <c r="C321">
        <f>VLOOKUP($B321,'Account 1'!$C:$AS,C$2,0)</f>
        <v>131.57024167666</v>
      </c>
      <c r="D321">
        <f>VLOOKUP($B321,'Account 2 '!$C:$AS,C$2,0)</f>
        <v>-59.136251504003503</v>
      </c>
      <c r="E321">
        <f t="shared" si="19"/>
        <v>122.27938424667434</v>
      </c>
      <c r="F321">
        <f t="shared" si="20"/>
        <v>129.8349263445684</v>
      </c>
      <c r="H321" s="3">
        <f>VLOOKUP($B321,'Account 1'!$C:$AS,H$2,0)</f>
        <v>25048731.879999999</v>
      </c>
      <c r="I321" s="3">
        <f>VLOOKUP($B321,'Account 2 '!$C:$AS,H$2,0)</f>
        <v>-1577073.79</v>
      </c>
      <c r="J321" s="3">
        <f t="shared" si="17"/>
        <v>23471658.09</v>
      </c>
      <c r="L321">
        <f>VLOOKUP($B321,'Account 1'!$C:$AS,L$2,0)</f>
        <v>0</v>
      </c>
      <c r="M321" s="3">
        <f>VLOOKUP($B321,'Account 2 '!$C:$AS,L$2,0)</f>
        <v>0</v>
      </c>
      <c r="N321" s="3">
        <f t="shared" si="18"/>
        <v>0</v>
      </c>
    </row>
    <row r="322" spans="2:14">
      <c r="B322" s="10">
        <v>42690</v>
      </c>
      <c r="C322">
        <f>VLOOKUP($B322,'Account 1'!$C:$AS,C$2,0)</f>
        <v>131.42827135435601</v>
      </c>
      <c r="D322">
        <f>VLOOKUP($B322,'Account 2 '!$C:$AS,C$2,0)</f>
        <v>-59.098418823014903</v>
      </c>
      <c r="E322">
        <f t="shared" si="19"/>
        <v>122.15988799785249</v>
      </c>
      <c r="F322">
        <f t="shared" si="20"/>
        <v>129.69099626918992</v>
      </c>
      <c r="H322" s="3">
        <f>VLOOKUP($B322,'Account 1'!$C:$AS,H$2,0)</f>
        <v>25021703.149999999</v>
      </c>
      <c r="I322" s="3">
        <f>VLOOKUP($B322,'Account 2 '!$C:$AS,H$2,0)</f>
        <v>-1576064.85</v>
      </c>
      <c r="J322" s="3">
        <f t="shared" si="17"/>
        <v>23445638.299999997</v>
      </c>
      <c r="L322">
        <f>VLOOKUP($B322,'Account 1'!$C:$AS,L$2,0)</f>
        <v>0</v>
      </c>
      <c r="M322" s="3">
        <f>VLOOKUP($B322,'Account 2 '!$C:$AS,L$2,0)</f>
        <v>0</v>
      </c>
      <c r="N322" s="3">
        <f t="shared" si="18"/>
        <v>0</v>
      </c>
    </row>
    <row r="323" spans="2:14">
      <c r="B323" s="10">
        <v>42691</v>
      </c>
      <c r="C323">
        <f>VLOOKUP($B323,'Account 1'!$C:$AS,C$2,0)</f>
        <v>130.840108628043</v>
      </c>
      <c r="D323">
        <f>VLOOKUP($B323,'Account 2 '!$C:$AS,C$2,0)</f>
        <v>-58.945089484775799</v>
      </c>
      <c r="E323">
        <f t="shared" si="19"/>
        <v>121.66437739514278</v>
      </c>
      <c r="F323">
        <f t="shared" si="20"/>
        <v>129.09421211238609</v>
      </c>
      <c r="H323" s="3">
        <f>VLOOKUP($B323,'Account 1'!$C:$AS,H$2,0)</f>
        <v>24909726.989999998</v>
      </c>
      <c r="I323" s="3">
        <f>VLOOKUP($B323,'Account 2 '!$C:$AS,H$2,0)</f>
        <v>-1571975.79</v>
      </c>
      <c r="J323" s="3">
        <f t="shared" si="17"/>
        <v>23337751.199999999</v>
      </c>
      <c r="L323">
        <f>VLOOKUP($B323,'Account 1'!$C:$AS,L$2,0)</f>
        <v>0</v>
      </c>
      <c r="M323" s="3">
        <f>VLOOKUP($B323,'Account 2 '!$C:$AS,L$2,0)</f>
        <v>0</v>
      </c>
      <c r="N323" s="3">
        <f t="shared" si="18"/>
        <v>0</v>
      </c>
    </row>
    <row r="324" spans="2:14">
      <c r="B324" s="10">
        <v>42692</v>
      </c>
      <c r="C324">
        <f>VLOOKUP($B324,'Account 1'!$C:$AS,C$2,0)</f>
        <v>130.170819995767</v>
      </c>
      <c r="D324">
        <f>VLOOKUP($B324,'Account 2 '!$C:$AS,C$2,0)</f>
        <v>-58.772542326514298</v>
      </c>
      <c r="E324">
        <f t="shared" si="19"/>
        <v>121.10010976262807</v>
      </c>
      <c r="F324">
        <f t="shared" si="20"/>
        <v>128.41482802022583</v>
      </c>
      <c r="H324" s="3">
        <f>VLOOKUP($B324,'Account 1'!$C:$AS,H$2,0)</f>
        <v>24782305.84</v>
      </c>
      <c r="I324" s="3">
        <f>VLOOKUP($B324,'Account 2 '!$C:$AS,H$2,0)</f>
        <v>-1567374.22</v>
      </c>
      <c r="J324" s="3">
        <f t="shared" si="17"/>
        <v>23214931.620000001</v>
      </c>
      <c r="L324">
        <f>VLOOKUP($B324,'Account 1'!$C:$AS,L$2,0)</f>
        <v>0</v>
      </c>
      <c r="M324" s="3">
        <f>VLOOKUP($B324,'Account 2 '!$C:$AS,L$2,0)</f>
        <v>0</v>
      </c>
      <c r="N324" s="3">
        <f t="shared" si="18"/>
        <v>0</v>
      </c>
    </row>
    <row r="325" spans="2:14">
      <c r="B325" s="10">
        <v>42695</v>
      </c>
      <c r="C325">
        <f>VLOOKUP($B325,'Account 1'!$C:$AS,C$2,0)</f>
        <v>135.34714500413699</v>
      </c>
      <c r="D325">
        <f>VLOOKUP($B325,'Account 2 '!$C:$AS,C$2,0)</f>
        <v>-58.867979345905702</v>
      </c>
      <c r="E325">
        <f t="shared" si="19"/>
        <v>125.61758434372011</v>
      </c>
      <c r="F325">
        <f t="shared" si="20"/>
        <v>133.85201530762214</v>
      </c>
      <c r="H325" s="3">
        <f>VLOOKUP($B325,'Account 1'!$C:$AS,H$2,0)</f>
        <v>25767789.91</v>
      </c>
      <c r="I325" s="3">
        <f>VLOOKUP($B325,'Account 2 '!$C:$AS,H$2,0)</f>
        <v>-1569919.38</v>
      </c>
      <c r="J325" s="3">
        <f t="shared" si="17"/>
        <v>24197870.530000001</v>
      </c>
      <c r="L325">
        <f>VLOOKUP($B325,'Account 1'!$C:$AS,L$2,0)</f>
        <v>0</v>
      </c>
      <c r="M325" s="3">
        <f>VLOOKUP($B325,'Account 2 '!$C:$AS,L$2,0)</f>
        <v>0</v>
      </c>
      <c r="N325" s="3">
        <f t="shared" si="18"/>
        <v>0</v>
      </c>
    </row>
    <row r="326" spans="2:14">
      <c r="B326" s="10">
        <v>42696</v>
      </c>
      <c r="C326">
        <f>VLOOKUP($B326,'Account 1'!$C:$AS,C$2,0)</f>
        <v>135.41005063437399</v>
      </c>
      <c r="D326">
        <f>VLOOKUP($B326,'Account 2 '!$C:$AS,C$2,0)</f>
        <v>-58.883318804286603</v>
      </c>
      <c r="E326">
        <f t="shared" si="19"/>
        <v>125.67073541911152</v>
      </c>
      <c r="F326">
        <f t="shared" si="20"/>
        <v>133.91599932502999</v>
      </c>
      <c r="H326" s="3">
        <f>VLOOKUP($B326,'Account 1'!$C:$AS,H$2,0)</f>
        <v>25779766.07</v>
      </c>
      <c r="I326" s="3">
        <f>VLOOKUP($B326,'Account 2 '!$C:$AS,H$2,0)</f>
        <v>-1570328.46</v>
      </c>
      <c r="J326" s="3">
        <f t="shared" ref="J326:J389" si="21">H326+I326</f>
        <v>24209437.609999999</v>
      </c>
      <c r="L326">
        <f>VLOOKUP($B326,'Account 1'!$C:$AS,L$2,0)</f>
        <v>0</v>
      </c>
      <c r="M326" s="3">
        <f>VLOOKUP($B326,'Account 2 '!$C:$AS,L$2,0)</f>
        <v>0</v>
      </c>
      <c r="N326" s="3">
        <f t="shared" ref="N326:N389" si="22">L326+M326</f>
        <v>0</v>
      </c>
    </row>
    <row r="327" spans="2:14">
      <c r="B327" s="10">
        <v>42697</v>
      </c>
      <c r="C327">
        <f>VLOOKUP($B327,'Account 1'!$C:$AS,C$2,0)</f>
        <v>134.55034044200599</v>
      </c>
      <c r="D327">
        <f>VLOOKUP($B327,'Account 2 '!$C:$AS,C$2,0)</f>
        <v>-58.667503709115103</v>
      </c>
      <c r="E327">
        <f t="shared" ref="E327:E390" si="23">E326+(((((C327-C326)/ABS(C326) * ABS(H326)) + ((D327-D326)/ABS(D326) * ABS(I326))) / (ABS(H326)+ABS(I326))) * ABS(E326))</f>
        <v>124.94511597379768</v>
      </c>
      <c r="F327">
        <f t="shared" ref="F327:F390" si="24">((((J327-J326) - N327) / J326) + 1) * F326</f>
        <v>133.0424622275373</v>
      </c>
      <c r="H327" s="3">
        <f>VLOOKUP($B327,'Account 1'!$C:$AS,H$2,0)</f>
        <v>25616091.899999999</v>
      </c>
      <c r="I327" s="3">
        <f>VLOOKUP($B327,'Account 2 '!$C:$AS,H$2,0)</f>
        <v>-1564573</v>
      </c>
      <c r="J327" s="3">
        <f t="shared" si="21"/>
        <v>24051518.899999999</v>
      </c>
      <c r="L327">
        <f>VLOOKUP($B327,'Account 1'!$C:$AS,L$2,0)</f>
        <v>0</v>
      </c>
      <c r="M327" s="3">
        <f>VLOOKUP($B327,'Account 2 '!$C:$AS,L$2,0)</f>
        <v>0</v>
      </c>
      <c r="N327" s="3">
        <f t="shared" si="22"/>
        <v>0</v>
      </c>
    </row>
    <row r="328" spans="2:14">
      <c r="B328" s="10">
        <v>42698</v>
      </c>
      <c r="C328">
        <f>VLOOKUP($B328,'Account 1'!$C:$AS,C$2,0)</f>
        <v>134.52937191610201</v>
      </c>
      <c r="D328">
        <f>VLOOKUP($B328,'Account 2 '!$C:$AS,C$2,0)</f>
        <v>-58.662390556321498</v>
      </c>
      <c r="E328">
        <f t="shared" si="23"/>
        <v>124.92739199110692</v>
      </c>
      <c r="F328">
        <f t="shared" si="24"/>
        <v>133.02113424017324</v>
      </c>
      <c r="H328" s="3">
        <f>VLOOKUP($B328,'Account 1'!$C:$AS,H$2,0)</f>
        <v>25612099.850000001</v>
      </c>
      <c r="I328" s="3">
        <f>VLOOKUP($B328,'Account 2 '!$C:$AS,H$2,0)</f>
        <v>-1564436.64</v>
      </c>
      <c r="J328" s="3">
        <f t="shared" si="21"/>
        <v>24047663.210000001</v>
      </c>
      <c r="L328">
        <f>VLOOKUP($B328,'Account 1'!$C:$AS,L$2,0)</f>
        <v>0</v>
      </c>
      <c r="M328" s="3">
        <f>VLOOKUP($B328,'Account 2 '!$C:$AS,L$2,0)</f>
        <v>0</v>
      </c>
      <c r="N328" s="3">
        <f t="shared" si="22"/>
        <v>0</v>
      </c>
    </row>
    <row r="329" spans="2:14">
      <c r="B329" s="10">
        <v>42699</v>
      </c>
      <c r="C329">
        <f>VLOOKUP($B329,'Account 1'!$C:$AS,C$2,0)</f>
        <v>135.011648379571</v>
      </c>
      <c r="D329">
        <f>VLOOKUP($B329,'Account 2 '!$C:$AS,C$2,0)</f>
        <v>-58.783107984057999</v>
      </c>
      <c r="E329">
        <f t="shared" si="23"/>
        <v>125.33466614243707</v>
      </c>
      <c r="F329">
        <f t="shared" si="24"/>
        <v>133.51121882992095</v>
      </c>
      <c r="H329" s="3">
        <f>VLOOKUP($B329,'Account 1'!$C:$AS,H$2,0)</f>
        <v>25703917.07</v>
      </c>
      <c r="I329" s="3">
        <f>VLOOKUP($B329,'Account 2 '!$C:$AS,H$2,0)</f>
        <v>-1567655.99</v>
      </c>
      <c r="J329" s="3">
        <f t="shared" si="21"/>
        <v>24136261.080000002</v>
      </c>
      <c r="L329">
        <f>VLOOKUP($B329,'Account 1'!$C:$AS,L$2,0)</f>
        <v>0</v>
      </c>
      <c r="M329" s="3">
        <f>VLOOKUP($B329,'Account 2 '!$C:$AS,L$2,0)</f>
        <v>0</v>
      </c>
      <c r="N329" s="3">
        <f t="shared" si="22"/>
        <v>0</v>
      </c>
    </row>
    <row r="330" spans="2:14">
      <c r="B330" s="10">
        <v>42702</v>
      </c>
      <c r="C330">
        <f>VLOOKUP($B330,'Account 1'!$C:$AS,C$2,0)</f>
        <v>135.368113582566</v>
      </c>
      <c r="D330">
        <f>VLOOKUP($B330,'Account 2 '!$C:$AS,C$2,0)</f>
        <v>-58.872287053392697</v>
      </c>
      <c r="E330">
        <f t="shared" si="23"/>
        <v>125.63562952616981</v>
      </c>
      <c r="F330">
        <f t="shared" si="24"/>
        <v>133.87346216824844</v>
      </c>
      <c r="H330" s="3">
        <f>VLOOKUP($B330,'Account 1'!$C:$AS,H$2,0)</f>
        <v>25771781.969999999</v>
      </c>
      <c r="I330" s="3">
        <f>VLOOKUP($B330,'Account 2 '!$C:$AS,H$2,0)</f>
        <v>-1570034.26</v>
      </c>
      <c r="J330" s="3">
        <f t="shared" si="21"/>
        <v>24201747.709999997</v>
      </c>
      <c r="L330">
        <f>VLOOKUP($B330,'Account 1'!$C:$AS,L$2,0)</f>
        <v>0</v>
      </c>
      <c r="M330" s="3">
        <f>VLOOKUP($B330,'Account 2 '!$C:$AS,L$2,0)</f>
        <v>0</v>
      </c>
      <c r="N330" s="3">
        <f t="shared" si="22"/>
        <v>0</v>
      </c>
    </row>
    <row r="331" spans="2:14">
      <c r="B331" s="10">
        <v>42703</v>
      </c>
      <c r="C331">
        <f>VLOOKUP($B331,'Account 1'!$C:$AS,C$2,0)</f>
        <v>135.26327084799499</v>
      </c>
      <c r="D331">
        <f>VLOOKUP($B331,'Account 2 '!$C:$AS,C$2,0)</f>
        <v>-58.848385801396702</v>
      </c>
      <c r="E331">
        <f t="shared" si="23"/>
        <v>125.54684099581291</v>
      </c>
      <c r="F331">
        <f t="shared" si="24"/>
        <v>133.76657657477028</v>
      </c>
      <c r="H331" s="3">
        <f>VLOOKUP($B331,'Account 1'!$C:$AS,H$2,0)</f>
        <v>25751821.699999999</v>
      </c>
      <c r="I331" s="3">
        <f>VLOOKUP($B331,'Account 2 '!$C:$AS,H$2,0)</f>
        <v>-1569396.85</v>
      </c>
      <c r="J331" s="3">
        <f t="shared" si="21"/>
        <v>24182424.849999998</v>
      </c>
      <c r="L331">
        <f>VLOOKUP($B331,'Account 1'!$C:$AS,L$2,0)</f>
        <v>0</v>
      </c>
      <c r="M331" s="3">
        <f>VLOOKUP($B331,'Account 2 '!$C:$AS,L$2,0)</f>
        <v>0</v>
      </c>
      <c r="N331" s="3">
        <f t="shared" si="22"/>
        <v>0</v>
      </c>
    </row>
    <row r="332" spans="2:14">
      <c r="B332" s="10">
        <v>42704</v>
      </c>
      <c r="C332">
        <f>VLOOKUP($B332,'Account 1'!$C:$AS,C$2,0)</f>
        <v>134.38259212972301</v>
      </c>
      <c r="D332">
        <f>VLOOKUP($B332,'Account 2 '!$C:$AS,C$2,0)</f>
        <v>-58.628101759687098</v>
      </c>
      <c r="E332">
        <f t="shared" si="23"/>
        <v>124.8033740918184</v>
      </c>
      <c r="F332">
        <f t="shared" si="24"/>
        <v>132.87161645768251</v>
      </c>
      <c r="H332" s="3">
        <f>VLOOKUP($B332,'Account 1'!$C:$AS,H$2,0)</f>
        <v>25584155.48</v>
      </c>
      <c r="I332" s="3">
        <f>VLOOKUP($B332,'Account 2 '!$C:$AS,H$2,0)</f>
        <v>-1563522.21</v>
      </c>
      <c r="J332" s="3">
        <f t="shared" si="21"/>
        <v>24020633.27</v>
      </c>
      <c r="L332">
        <f>VLOOKUP($B332,'Account 1'!$C:$AS,L$2,0)</f>
        <v>0</v>
      </c>
      <c r="M332" s="3">
        <f>VLOOKUP($B332,'Account 2 '!$C:$AS,L$2,0)</f>
        <v>0</v>
      </c>
      <c r="N332" s="3">
        <f t="shared" si="22"/>
        <v>0</v>
      </c>
    </row>
    <row r="333" spans="2:14">
      <c r="B333" s="10">
        <v>42705</v>
      </c>
      <c r="C333">
        <f>VLOOKUP($B333,'Account 1'!$C:$AS,C$2,0)</f>
        <v>135.13745964004599</v>
      </c>
      <c r="D333">
        <f>VLOOKUP($B333,'Account 2 '!$C:$AS,C$2,0)</f>
        <v>-58.8179753664038</v>
      </c>
      <c r="E333">
        <f t="shared" si="23"/>
        <v>125.44077747167071</v>
      </c>
      <c r="F333">
        <f t="shared" si="24"/>
        <v>133.63856898928802</v>
      </c>
      <c r="H333" s="3">
        <f>VLOOKUP($B333,'Account 1'!$C:$AS,H$2,0)</f>
        <v>25727869.390000001</v>
      </c>
      <c r="I333" s="3">
        <f>VLOOKUP($B333,'Account 2 '!$C:$AS,H$2,0)</f>
        <v>-1568585.85</v>
      </c>
      <c r="J333" s="3">
        <f t="shared" si="21"/>
        <v>24159283.539999999</v>
      </c>
      <c r="L333">
        <f>VLOOKUP($B333,'Account 1'!$C:$AS,L$2,0)</f>
        <v>0</v>
      </c>
      <c r="M333" s="3">
        <f>VLOOKUP($B333,'Account 2 '!$C:$AS,L$2,0)</f>
        <v>0</v>
      </c>
      <c r="N333" s="3">
        <f t="shared" si="22"/>
        <v>0</v>
      </c>
    </row>
    <row r="334" spans="2:14">
      <c r="B334" s="10">
        <v>42706</v>
      </c>
      <c r="C334">
        <f>VLOOKUP($B334,'Account 1'!$C:$AS,C$2,0)</f>
        <v>135.871358571939</v>
      </c>
      <c r="D334">
        <f>VLOOKUP($B334,'Account 2 '!$C:$AS,C$2,0)</f>
        <v>-58.998976700588301</v>
      </c>
      <c r="E334">
        <f t="shared" si="23"/>
        <v>126.0606862088646</v>
      </c>
      <c r="F334">
        <f t="shared" si="24"/>
        <v>134.38474801728032</v>
      </c>
      <c r="H334" s="3">
        <f>VLOOKUP($B334,'Account 1'!$C:$AS,H$2,0)</f>
        <v>25867591.239999998</v>
      </c>
      <c r="I334" s="3">
        <f>VLOOKUP($B334,'Account 2 '!$C:$AS,H$2,0)</f>
        <v>-1573412.88</v>
      </c>
      <c r="J334" s="3">
        <f t="shared" si="21"/>
        <v>24294178.359999999</v>
      </c>
      <c r="L334">
        <f>VLOOKUP($B334,'Account 1'!$C:$AS,L$2,0)</f>
        <v>0</v>
      </c>
      <c r="M334" s="3">
        <f>VLOOKUP($B334,'Account 2 '!$C:$AS,L$2,0)</f>
        <v>0</v>
      </c>
      <c r="N334" s="3">
        <f t="shared" si="22"/>
        <v>0</v>
      </c>
    </row>
    <row r="335" spans="2:14">
      <c r="B335" s="10">
        <v>42709</v>
      </c>
      <c r="C335">
        <f>VLOOKUP($B335,'Account 1'!$C:$AS,C$2,0)</f>
        <v>135.89232709784301</v>
      </c>
      <c r="D335">
        <f>VLOOKUP($B335,'Account 2 '!$C:$AS,C$2,0)</f>
        <v>-59.009513485092597</v>
      </c>
      <c r="E335">
        <f t="shared" si="23"/>
        <v>126.07773432807745</v>
      </c>
      <c r="F335">
        <f t="shared" si="24"/>
        <v>134.40527591955137</v>
      </c>
      <c r="H335" s="3">
        <f>VLOOKUP($B335,'Account 1'!$C:$AS,H$2,0)</f>
        <v>25871583.289999999</v>
      </c>
      <c r="I335" s="3">
        <f>VLOOKUP($B335,'Account 2 '!$C:$AS,H$2,0)</f>
        <v>-1573693.88</v>
      </c>
      <c r="J335" s="3">
        <f t="shared" si="21"/>
        <v>24297889.41</v>
      </c>
      <c r="L335">
        <f>VLOOKUP($B335,'Account 1'!$C:$AS,L$2,0)</f>
        <v>0</v>
      </c>
      <c r="M335" s="3">
        <f>VLOOKUP($B335,'Account 2 '!$C:$AS,L$2,0)</f>
        <v>0</v>
      </c>
      <c r="N335" s="3">
        <f t="shared" si="22"/>
        <v>0</v>
      </c>
    </row>
    <row r="336" spans="2:14">
      <c r="B336" s="10">
        <v>42710</v>
      </c>
      <c r="C336">
        <f>VLOOKUP($B336,'Account 1'!$C:$AS,C$2,0)</f>
        <v>135.80845288917601</v>
      </c>
      <c r="D336">
        <f>VLOOKUP($B336,'Account 2 '!$C:$AS,C$2,0)</f>
        <v>-58.986375681254898</v>
      </c>
      <c r="E336">
        <f t="shared" si="23"/>
        <v>126.00721433584356</v>
      </c>
      <c r="F336">
        <f t="shared" si="24"/>
        <v>134.3203599746015</v>
      </c>
      <c r="H336" s="3">
        <f>VLOOKUP($B336,'Account 1'!$C:$AS,H$2,0)</f>
        <v>25855615.07</v>
      </c>
      <c r="I336" s="3">
        <f>VLOOKUP($B336,'Account 2 '!$C:$AS,H$2,0)</f>
        <v>-1573076.83</v>
      </c>
      <c r="J336" s="3">
        <f t="shared" si="21"/>
        <v>24282538.240000002</v>
      </c>
      <c r="L336">
        <f>VLOOKUP($B336,'Account 1'!$C:$AS,L$2,0)</f>
        <v>0</v>
      </c>
      <c r="M336" s="3">
        <f>VLOOKUP($B336,'Account 2 '!$C:$AS,L$2,0)</f>
        <v>0</v>
      </c>
      <c r="N336" s="3">
        <f t="shared" si="22"/>
        <v>0</v>
      </c>
    </row>
    <row r="337" spans="2:14">
      <c r="B337" s="10">
        <v>42711</v>
      </c>
      <c r="C337">
        <f>VLOOKUP($B337,'Account 1'!$C:$AS,C$2,0)</f>
        <v>135.80845288917601</v>
      </c>
      <c r="D337">
        <f>VLOOKUP($B337,'Account 2 '!$C:$AS,C$2,0)</f>
        <v>-58.988255053636998</v>
      </c>
      <c r="E337">
        <f t="shared" si="23"/>
        <v>126.00698408492217</v>
      </c>
      <c r="F337">
        <f t="shared" si="24"/>
        <v>134.32008273272606</v>
      </c>
      <c r="H337" s="3">
        <f>VLOOKUP($B337,'Account 1'!$C:$AS,H$2,0)</f>
        <v>25855615.07</v>
      </c>
      <c r="I337" s="3">
        <f>VLOOKUP($B337,'Account 2 '!$C:$AS,H$2,0)</f>
        <v>-1573126.95</v>
      </c>
      <c r="J337" s="3">
        <f t="shared" si="21"/>
        <v>24282488.120000001</v>
      </c>
      <c r="L337">
        <f>VLOOKUP($B337,'Account 1'!$C:$AS,L$2,0)</f>
        <v>0</v>
      </c>
      <c r="M337" s="3">
        <f>VLOOKUP($B337,'Account 2 '!$C:$AS,L$2,0)</f>
        <v>0</v>
      </c>
      <c r="N337" s="3">
        <f t="shared" si="22"/>
        <v>0</v>
      </c>
    </row>
    <row r="338" spans="2:14">
      <c r="B338" s="10">
        <v>42712</v>
      </c>
      <c r="C338">
        <f>VLOOKUP($B338,'Account 1'!$C:$AS,C$2,0)</f>
        <v>135.80845288917601</v>
      </c>
      <c r="D338">
        <f>VLOOKUP($B338,'Account 2 '!$C:$AS,C$2,0)</f>
        <v>-58.980844806826497</v>
      </c>
      <c r="E338">
        <f t="shared" si="23"/>
        <v>126.00789194647035</v>
      </c>
      <c r="F338">
        <f t="shared" si="24"/>
        <v>134.32117587996115</v>
      </c>
      <c r="H338" s="3">
        <f>VLOOKUP($B338,'Account 1'!$C:$AS,H$2,0)</f>
        <v>25855615.07</v>
      </c>
      <c r="I338" s="3">
        <f>VLOOKUP($B338,'Account 2 '!$C:$AS,H$2,0)</f>
        <v>-1572929.33</v>
      </c>
      <c r="J338" s="3">
        <f t="shared" si="21"/>
        <v>24282685.740000002</v>
      </c>
      <c r="L338">
        <f>VLOOKUP($B338,'Account 1'!$C:$AS,L$2,0)</f>
        <v>0</v>
      </c>
      <c r="M338" s="3">
        <f>VLOOKUP($B338,'Account 2 '!$C:$AS,L$2,0)</f>
        <v>0</v>
      </c>
      <c r="N338" s="3">
        <f t="shared" si="22"/>
        <v>0</v>
      </c>
    </row>
    <row r="339" spans="2:14">
      <c r="B339" s="10">
        <v>42713</v>
      </c>
      <c r="C339">
        <f>VLOOKUP($B339,'Account 1'!$C:$AS,C$2,0)</f>
        <v>135.79528122708101</v>
      </c>
      <c r="D339">
        <f>VLOOKUP($B339,'Account 2 '!$C:$AS,C$2,0)</f>
        <v>-58.977945128727903</v>
      </c>
      <c r="E339">
        <f t="shared" si="23"/>
        <v>125.99672690775894</v>
      </c>
      <c r="F339">
        <f t="shared" si="24"/>
        <v>134.30773235946791</v>
      </c>
      <c r="H339" s="3">
        <f>VLOOKUP($B339,'Account 1'!$C:$AS,H$2,0)</f>
        <v>25853107.41</v>
      </c>
      <c r="I339" s="3">
        <f>VLOOKUP($B339,'Account 2 '!$C:$AS,H$2,0)</f>
        <v>-1572852</v>
      </c>
      <c r="J339" s="3">
        <f t="shared" si="21"/>
        <v>24280255.41</v>
      </c>
      <c r="L339">
        <f>VLOOKUP($B339,'Account 1'!$C:$AS,L$2,0)</f>
        <v>0</v>
      </c>
      <c r="M339" s="3">
        <f>VLOOKUP($B339,'Account 2 '!$C:$AS,L$2,0)</f>
        <v>0</v>
      </c>
      <c r="N339" s="3">
        <f t="shared" si="22"/>
        <v>0</v>
      </c>
    </row>
    <row r="340" spans="2:14">
      <c r="B340" s="10">
        <v>42716</v>
      </c>
      <c r="C340">
        <f>VLOOKUP($B340,'Account 1'!$C:$AS,C$2,0)</f>
        <v>135.79528122708101</v>
      </c>
      <c r="D340">
        <f>VLOOKUP($B340,'Account 2 '!$C:$AS,C$2,0)</f>
        <v>-58.981918733901999</v>
      </c>
      <c r="E340">
        <f t="shared" si="23"/>
        <v>125.99624007435592</v>
      </c>
      <c r="F340">
        <f t="shared" si="24"/>
        <v>134.30714617986817</v>
      </c>
      <c r="H340" s="3">
        <f>VLOOKUP($B340,'Account 1'!$C:$AS,H$2,0)</f>
        <v>25853107.41</v>
      </c>
      <c r="I340" s="3">
        <f>VLOOKUP($B340,'Account 2 '!$C:$AS,H$2,0)</f>
        <v>-1572957.97</v>
      </c>
      <c r="J340" s="3">
        <f t="shared" si="21"/>
        <v>24280149.440000001</v>
      </c>
      <c r="L340">
        <f>VLOOKUP($B340,'Account 1'!$C:$AS,L$2,0)</f>
        <v>0</v>
      </c>
      <c r="M340" s="3">
        <f>VLOOKUP($B340,'Account 2 '!$C:$AS,L$2,0)</f>
        <v>0</v>
      </c>
      <c r="N340" s="3">
        <f t="shared" si="22"/>
        <v>0</v>
      </c>
    </row>
    <row r="341" spans="2:14">
      <c r="B341" s="10">
        <v>42717</v>
      </c>
      <c r="C341">
        <f>VLOOKUP($B341,'Account 1'!$C:$AS,C$2,0)</f>
        <v>135.79528122708101</v>
      </c>
      <c r="D341">
        <f>VLOOKUP($B341,'Account 2 '!$C:$AS,C$2,0)</f>
        <v>-58.981435391723103</v>
      </c>
      <c r="E341">
        <f t="shared" si="23"/>
        <v>125.99629929143691</v>
      </c>
      <c r="F341">
        <f t="shared" si="24"/>
        <v>134.30721748169924</v>
      </c>
      <c r="H341" s="3">
        <f>VLOOKUP($B341,'Account 1'!$C:$AS,H$2,0)</f>
        <v>25853107.41</v>
      </c>
      <c r="I341" s="3">
        <f>VLOOKUP($B341,'Account 2 '!$C:$AS,H$2,0)</f>
        <v>-1572945.08</v>
      </c>
      <c r="J341" s="3">
        <f t="shared" si="21"/>
        <v>24280162.329999998</v>
      </c>
      <c r="L341">
        <f>VLOOKUP($B341,'Account 1'!$C:$AS,L$2,0)</f>
        <v>0</v>
      </c>
      <c r="M341" s="3">
        <f>VLOOKUP($B341,'Account 2 '!$C:$AS,L$2,0)</f>
        <v>0</v>
      </c>
      <c r="N341" s="3">
        <f t="shared" si="22"/>
        <v>0</v>
      </c>
    </row>
    <row r="342" spans="2:14">
      <c r="B342" s="10">
        <v>42718</v>
      </c>
      <c r="C342">
        <f>VLOOKUP($B342,'Account 1'!$C:$AS,C$2,0)</f>
        <v>135.79528122708101</v>
      </c>
      <c r="D342">
        <f>VLOOKUP($B342,'Account 2 '!$C:$AS,C$2,0)</f>
        <v>-58.976602719883502</v>
      </c>
      <c r="E342">
        <f t="shared" si="23"/>
        <v>125.9968913709226</v>
      </c>
      <c r="F342">
        <f t="shared" si="24"/>
        <v>134.30793038937892</v>
      </c>
      <c r="H342" s="3">
        <f>VLOOKUP($B342,'Account 1'!$C:$AS,H$2,0)</f>
        <v>25853107.41</v>
      </c>
      <c r="I342" s="3">
        <f>VLOOKUP($B342,'Account 2 '!$C:$AS,H$2,0)</f>
        <v>-1572816.2</v>
      </c>
      <c r="J342" s="3">
        <f t="shared" si="21"/>
        <v>24280291.210000001</v>
      </c>
      <c r="L342">
        <f>VLOOKUP($B342,'Account 1'!$C:$AS,L$2,0)</f>
        <v>0</v>
      </c>
      <c r="M342" s="3">
        <f>VLOOKUP($B342,'Account 2 '!$C:$AS,L$2,0)</f>
        <v>0</v>
      </c>
      <c r="N342" s="3">
        <f t="shared" si="22"/>
        <v>0</v>
      </c>
    </row>
    <row r="343" spans="2:14">
      <c r="B343" s="10">
        <v>42719</v>
      </c>
      <c r="C343">
        <f>VLOOKUP($B343,'Account 1'!$C:$AS,C$2,0)</f>
        <v>135.79528122708101</v>
      </c>
      <c r="D343">
        <f>VLOOKUP($B343,'Account 2 '!$C:$AS,C$2,0)</f>
        <v>-58.970051539738499</v>
      </c>
      <c r="E343">
        <f t="shared" si="23"/>
        <v>125.99769400266636</v>
      </c>
      <c r="F343">
        <f t="shared" si="24"/>
        <v>134.30889680853409</v>
      </c>
      <c r="H343" s="3">
        <f>VLOOKUP($B343,'Account 1'!$C:$AS,H$2,0)</f>
        <v>25853107.41</v>
      </c>
      <c r="I343" s="3">
        <f>VLOOKUP($B343,'Account 2 '!$C:$AS,H$2,0)</f>
        <v>-1572641.49</v>
      </c>
      <c r="J343" s="3">
        <f t="shared" si="21"/>
        <v>24280465.920000002</v>
      </c>
      <c r="L343">
        <f>VLOOKUP($B343,'Account 1'!$C:$AS,L$2,0)</f>
        <v>0</v>
      </c>
      <c r="M343" s="3">
        <f>VLOOKUP($B343,'Account 2 '!$C:$AS,L$2,0)</f>
        <v>0</v>
      </c>
      <c r="N343" s="3">
        <f t="shared" si="22"/>
        <v>0</v>
      </c>
    </row>
    <row r="344" spans="2:14">
      <c r="B344" s="10">
        <v>42720</v>
      </c>
      <c r="C344">
        <f>VLOOKUP($B344,'Account 1'!$C:$AS,C$2,0)</f>
        <v>135.79528122708101</v>
      </c>
      <c r="D344">
        <f>VLOOKUP($B344,'Account 2 '!$C:$AS,C$2,0)</f>
        <v>-58.972038154838302</v>
      </c>
      <c r="E344">
        <f t="shared" si="23"/>
        <v>125.99745060519879</v>
      </c>
      <c r="F344">
        <f t="shared" si="24"/>
        <v>134.30860374639201</v>
      </c>
      <c r="H344" s="3">
        <f>VLOOKUP($B344,'Account 1'!$C:$AS,H$2,0)</f>
        <v>25853107.41</v>
      </c>
      <c r="I344" s="3">
        <f>VLOOKUP($B344,'Account 2 '!$C:$AS,H$2,0)</f>
        <v>-1572694.47</v>
      </c>
      <c r="J344" s="3">
        <f t="shared" si="21"/>
        <v>24280412.940000001</v>
      </c>
      <c r="L344">
        <f>VLOOKUP($B344,'Account 1'!$C:$AS,L$2,0)</f>
        <v>0</v>
      </c>
      <c r="M344" s="3">
        <f>VLOOKUP($B344,'Account 2 '!$C:$AS,L$2,0)</f>
        <v>0</v>
      </c>
      <c r="N344" s="3">
        <f t="shared" si="22"/>
        <v>0</v>
      </c>
    </row>
    <row r="345" spans="2:14">
      <c r="B345" s="10">
        <v>42723</v>
      </c>
      <c r="C345">
        <f>VLOOKUP($B345,'Account 1'!$C:$AS,C$2,0)</f>
        <v>135.79528122708101</v>
      </c>
      <c r="D345">
        <f>VLOOKUP($B345,'Account 2 '!$C:$AS,C$2,0)</f>
        <v>-58.9694069585085</v>
      </c>
      <c r="E345">
        <f t="shared" si="23"/>
        <v>125.99777297466488</v>
      </c>
      <c r="F345">
        <f t="shared" si="24"/>
        <v>134.30899189608073</v>
      </c>
      <c r="H345" s="3">
        <f>VLOOKUP($B345,'Account 1'!$C:$AS,H$2,0)</f>
        <v>25853107.41</v>
      </c>
      <c r="I345" s="3">
        <f>VLOOKUP($B345,'Account 2 '!$C:$AS,H$2,0)</f>
        <v>-1572624.3</v>
      </c>
      <c r="J345" s="3">
        <f t="shared" si="21"/>
        <v>24280483.109999999</v>
      </c>
      <c r="L345">
        <f>VLOOKUP($B345,'Account 1'!$C:$AS,L$2,0)</f>
        <v>0</v>
      </c>
      <c r="M345" s="3">
        <f>VLOOKUP($B345,'Account 2 '!$C:$AS,L$2,0)</f>
        <v>0</v>
      </c>
      <c r="N345" s="3">
        <f t="shared" si="22"/>
        <v>0</v>
      </c>
    </row>
    <row r="346" spans="2:14">
      <c r="B346" s="10">
        <v>42724</v>
      </c>
      <c r="C346">
        <f>VLOOKUP($B346,'Account 1'!$C:$AS,C$2,0)</f>
        <v>135.79528122708101</v>
      </c>
      <c r="D346">
        <f>VLOOKUP($B346,'Account 2 '!$C:$AS,C$2,0)</f>
        <v>-58.968655134560798</v>
      </c>
      <c r="E346">
        <f t="shared" si="23"/>
        <v>125.99786508726099</v>
      </c>
      <c r="F346">
        <f t="shared" si="24"/>
        <v>134.30910280389401</v>
      </c>
      <c r="H346" s="3">
        <f>VLOOKUP($B346,'Account 1'!$C:$AS,H$2,0)</f>
        <v>25853107.41</v>
      </c>
      <c r="I346" s="3">
        <f>VLOOKUP($B346,'Account 2 '!$C:$AS,H$2,0)</f>
        <v>-1572604.25</v>
      </c>
      <c r="J346" s="3">
        <f t="shared" si="21"/>
        <v>24280503.16</v>
      </c>
      <c r="L346">
        <f>VLOOKUP($B346,'Account 1'!$C:$AS,L$2,0)</f>
        <v>0</v>
      </c>
      <c r="M346" s="3">
        <f>VLOOKUP($B346,'Account 2 '!$C:$AS,L$2,0)</f>
        <v>0</v>
      </c>
      <c r="N346" s="3">
        <f t="shared" si="22"/>
        <v>0</v>
      </c>
    </row>
    <row r="347" spans="2:14">
      <c r="B347" s="10">
        <v>42725</v>
      </c>
      <c r="C347">
        <f>VLOOKUP($B347,'Account 1'!$C:$AS,C$2,0)</f>
        <v>135.79528122708101</v>
      </c>
      <c r="D347">
        <f>VLOOKUP($B347,'Account 2 '!$C:$AS,C$2,0)</f>
        <v>-58.970588503276304</v>
      </c>
      <c r="E347">
        <f t="shared" si="23"/>
        <v>125.99762821282708</v>
      </c>
      <c r="F347">
        <f t="shared" si="24"/>
        <v>134.30881759656964</v>
      </c>
      <c r="H347" s="3">
        <f>VLOOKUP($B347,'Account 1'!$C:$AS,H$2,0)</f>
        <v>25853107.41</v>
      </c>
      <c r="I347" s="3">
        <f>VLOOKUP($B347,'Account 2 '!$C:$AS,H$2,0)</f>
        <v>-1572655.81</v>
      </c>
      <c r="J347" s="3">
        <f t="shared" si="21"/>
        <v>24280451.600000001</v>
      </c>
      <c r="L347">
        <f>VLOOKUP($B347,'Account 1'!$C:$AS,L$2,0)</f>
        <v>0</v>
      </c>
      <c r="M347" s="3">
        <f>VLOOKUP($B347,'Account 2 '!$C:$AS,L$2,0)</f>
        <v>0</v>
      </c>
      <c r="N347" s="3">
        <f t="shared" si="22"/>
        <v>0</v>
      </c>
    </row>
    <row r="348" spans="2:14">
      <c r="B348" s="10">
        <v>42726</v>
      </c>
      <c r="C348">
        <f>VLOOKUP($B348,'Account 1'!$C:$AS,C$2,0)</f>
        <v>135.79528122708101</v>
      </c>
      <c r="D348">
        <f>VLOOKUP($B348,'Account 2 '!$C:$AS,C$2,0)</f>
        <v>-58.971286330890599</v>
      </c>
      <c r="E348">
        <f t="shared" si="23"/>
        <v>125.99754271599542</v>
      </c>
      <c r="F348">
        <f t="shared" si="24"/>
        <v>134.30871465420529</v>
      </c>
      <c r="H348" s="3">
        <f>VLOOKUP($B348,'Account 1'!$C:$AS,H$2,0)</f>
        <v>25853107.41</v>
      </c>
      <c r="I348" s="3">
        <f>VLOOKUP($B348,'Account 2 '!$C:$AS,H$2,0)</f>
        <v>-1572674.42</v>
      </c>
      <c r="J348" s="3">
        <f t="shared" si="21"/>
        <v>24280432.990000002</v>
      </c>
      <c r="L348">
        <f>VLOOKUP($B348,'Account 1'!$C:$AS,L$2,0)</f>
        <v>0</v>
      </c>
      <c r="M348" s="3">
        <f>VLOOKUP($B348,'Account 2 '!$C:$AS,L$2,0)</f>
        <v>0</v>
      </c>
      <c r="N348" s="3">
        <f t="shared" si="22"/>
        <v>0</v>
      </c>
    </row>
    <row r="349" spans="2:14">
      <c r="B349" s="10">
        <v>42727</v>
      </c>
      <c r="C349">
        <f>VLOOKUP($B349,'Account 1'!$C:$AS,C$2,0)</f>
        <v>135.79528122708101</v>
      </c>
      <c r="D349">
        <f>VLOOKUP($B349,'Account 2 '!$C:$AS,C$2,0)</f>
        <v>-58.9723066366072</v>
      </c>
      <c r="E349">
        <f t="shared" si="23"/>
        <v>125.99741770978197</v>
      </c>
      <c r="F349">
        <f t="shared" si="24"/>
        <v>134.30856414040977</v>
      </c>
      <c r="H349" s="3">
        <f>VLOOKUP($B349,'Account 1'!$C:$AS,H$2,0)</f>
        <v>25853107.41</v>
      </c>
      <c r="I349" s="3">
        <f>VLOOKUP($B349,'Account 2 '!$C:$AS,H$2,0)</f>
        <v>-1572701.63</v>
      </c>
      <c r="J349" s="3">
        <f t="shared" si="21"/>
        <v>24280405.780000001</v>
      </c>
      <c r="L349">
        <f>VLOOKUP($B349,'Account 1'!$C:$AS,L$2,0)</f>
        <v>0</v>
      </c>
      <c r="M349" s="3">
        <f>VLOOKUP($B349,'Account 2 '!$C:$AS,L$2,0)</f>
        <v>0</v>
      </c>
      <c r="N349" s="3">
        <f t="shared" si="22"/>
        <v>0</v>
      </c>
    </row>
    <row r="350" spans="2:14">
      <c r="B350" s="10">
        <v>42730</v>
      </c>
      <c r="C350">
        <f>VLOOKUP($B350,'Account 1'!$C:$AS,C$2,0)</f>
        <v>135.79528122708101</v>
      </c>
      <c r="D350">
        <f>VLOOKUP($B350,'Account 2 '!$C:$AS,C$2,0)</f>
        <v>-58.972253015248299</v>
      </c>
      <c r="E350">
        <f t="shared" si="23"/>
        <v>125.99742427937149</v>
      </c>
      <c r="F350">
        <f t="shared" si="24"/>
        <v>134.30857205054306</v>
      </c>
      <c r="H350" s="3">
        <f>VLOOKUP($B350,'Account 1'!$C:$AS,H$2,0)</f>
        <v>25853107.41</v>
      </c>
      <c r="I350" s="3">
        <f>VLOOKUP($B350,'Account 2 '!$C:$AS,H$2,0)</f>
        <v>-1572700.2</v>
      </c>
      <c r="J350" s="3">
        <f t="shared" si="21"/>
        <v>24280407.210000001</v>
      </c>
      <c r="L350">
        <f>VLOOKUP($B350,'Account 1'!$C:$AS,L$2,0)</f>
        <v>0</v>
      </c>
      <c r="M350" s="3">
        <f>VLOOKUP($B350,'Account 2 '!$C:$AS,L$2,0)</f>
        <v>0</v>
      </c>
      <c r="N350" s="3">
        <f t="shared" si="22"/>
        <v>0</v>
      </c>
    </row>
    <row r="351" spans="2:14">
      <c r="B351" s="10">
        <v>42731</v>
      </c>
      <c r="C351">
        <f>VLOOKUP($B351,'Account 1'!$C:$AS,C$2,0)</f>
        <v>135.79528122708101</v>
      </c>
      <c r="D351">
        <f>VLOOKUP($B351,'Account 2 '!$C:$AS,C$2,0)</f>
        <v>-58.972360257966002</v>
      </c>
      <c r="E351">
        <f t="shared" si="23"/>
        <v>125.9974111401911</v>
      </c>
      <c r="F351">
        <f t="shared" si="24"/>
        <v>134.30855623027642</v>
      </c>
      <c r="H351" s="3">
        <f>VLOOKUP($B351,'Account 1'!$C:$AS,H$2,0)</f>
        <v>25853107.41</v>
      </c>
      <c r="I351" s="3">
        <f>VLOOKUP($B351,'Account 2 '!$C:$AS,H$2,0)</f>
        <v>-1572703.06</v>
      </c>
      <c r="J351" s="3">
        <f t="shared" si="21"/>
        <v>24280404.350000001</v>
      </c>
      <c r="L351">
        <f>VLOOKUP($B351,'Account 1'!$C:$AS,L$2,0)</f>
        <v>0</v>
      </c>
      <c r="M351" s="3">
        <f>VLOOKUP($B351,'Account 2 '!$C:$AS,L$2,0)</f>
        <v>0</v>
      </c>
      <c r="N351" s="3">
        <f t="shared" si="22"/>
        <v>0</v>
      </c>
    </row>
    <row r="352" spans="2:14">
      <c r="B352" s="10">
        <v>42732</v>
      </c>
      <c r="C352">
        <f>VLOOKUP($B352,'Account 1'!$C:$AS,C$2,0)</f>
        <v>135.79528122708101</v>
      </c>
      <c r="D352">
        <f>VLOOKUP($B352,'Account 2 '!$C:$AS,C$2,0)</f>
        <v>-58.9699975434051</v>
      </c>
      <c r="E352">
        <f t="shared" si="23"/>
        <v>125.99770061556995</v>
      </c>
      <c r="F352">
        <f t="shared" si="24"/>
        <v>134.30890477398293</v>
      </c>
      <c r="H352" s="3">
        <f>VLOOKUP($B352,'Account 1'!$C:$AS,H$2,0)</f>
        <v>25853107.41</v>
      </c>
      <c r="I352" s="3">
        <f>VLOOKUP($B352,'Account 2 '!$C:$AS,H$2,0)</f>
        <v>-1572640.05</v>
      </c>
      <c r="J352" s="3">
        <f t="shared" si="21"/>
        <v>24280467.359999999</v>
      </c>
      <c r="L352">
        <f>VLOOKUP($B352,'Account 1'!$C:$AS,L$2,0)</f>
        <v>0</v>
      </c>
      <c r="M352" s="3">
        <f>VLOOKUP($B352,'Account 2 '!$C:$AS,L$2,0)</f>
        <v>0</v>
      </c>
      <c r="N352" s="3">
        <f t="shared" si="22"/>
        <v>0</v>
      </c>
    </row>
    <row r="353" spans="2:14">
      <c r="B353" s="10">
        <v>42733</v>
      </c>
      <c r="C353">
        <f>VLOOKUP($B353,'Account 1'!$C:$AS,C$2,0)</f>
        <v>135.79528122708101</v>
      </c>
      <c r="D353">
        <f>VLOOKUP($B353,'Account 2 '!$C:$AS,C$2,0)</f>
        <v>-58.974132387630398</v>
      </c>
      <c r="E353">
        <f t="shared" si="23"/>
        <v>125.9971940198439</v>
      </c>
      <c r="F353">
        <f t="shared" si="24"/>
        <v>134.3082948086676</v>
      </c>
      <c r="H353" s="3">
        <f>VLOOKUP($B353,'Account 1'!$C:$AS,H$2,0)</f>
        <v>25853107.41</v>
      </c>
      <c r="I353" s="3">
        <f>VLOOKUP($B353,'Account 2 '!$C:$AS,H$2,0)</f>
        <v>-1572750.32</v>
      </c>
      <c r="J353" s="3">
        <f t="shared" si="21"/>
        <v>24280357.09</v>
      </c>
      <c r="L353">
        <f>VLOOKUP($B353,'Account 1'!$C:$AS,L$2,0)</f>
        <v>0</v>
      </c>
      <c r="M353" s="3">
        <f>VLOOKUP($B353,'Account 2 '!$C:$AS,L$2,0)</f>
        <v>0</v>
      </c>
      <c r="N353" s="3">
        <f t="shared" si="22"/>
        <v>0</v>
      </c>
    </row>
    <row r="354" spans="2:14">
      <c r="B354" s="10">
        <v>42734</v>
      </c>
      <c r="C354">
        <f>VLOOKUP($B354,'Account 1'!$C:$AS,C$2,0)</f>
        <v>135.79528122708101</v>
      </c>
      <c r="D354">
        <f>VLOOKUP($B354,'Account 2 '!$C:$AS,C$2,0)</f>
        <v>-58.975582414167</v>
      </c>
      <c r="E354">
        <f t="shared" si="23"/>
        <v>125.99701636591087</v>
      </c>
      <c r="F354">
        <f t="shared" si="24"/>
        <v>134.30808090317433</v>
      </c>
      <c r="H354" s="3">
        <f>VLOOKUP($B354,'Account 1'!$C:$AS,H$2,0)</f>
        <v>25853107.41</v>
      </c>
      <c r="I354" s="3">
        <f>VLOOKUP($B354,'Account 2 '!$C:$AS,H$2,0)</f>
        <v>-1572788.99</v>
      </c>
      <c r="J354" s="3">
        <f t="shared" si="21"/>
        <v>24280318.420000002</v>
      </c>
      <c r="L354">
        <f>VLOOKUP($B354,'Account 1'!$C:$AS,L$2,0)</f>
        <v>0</v>
      </c>
      <c r="M354" s="3">
        <f>VLOOKUP($B354,'Account 2 '!$C:$AS,L$2,0)</f>
        <v>0</v>
      </c>
      <c r="N354" s="3">
        <f t="shared" si="22"/>
        <v>0</v>
      </c>
    </row>
    <row r="355" spans="2:14">
      <c r="B355" s="10">
        <v>42737</v>
      </c>
      <c r="C355">
        <f>VLOOKUP($B355,'Account 1'!$C:$AS,C$2,0)</f>
        <v>135.79528122708101</v>
      </c>
      <c r="D355">
        <f>VLOOKUP($B355,'Account 2 '!$C:$AS,C$2,0)</f>
        <v>-58.972253015248299</v>
      </c>
      <c r="E355">
        <f t="shared" si="23"/>
        <v>125.99742427509715</v>
      </c>
      <c r="F355">
        <f t="shared" si="24"/>
        <v>134.30857205054303</v>
      </c>
      <c r="H355" s="3">
        <f>VLOOKUP($B355,'Account 1'!$C:$AS,H$2,0)</f>
        <v>25853107.41</v>
      </c>
      <c r="I355" s="3">
        <f>VLOOKUP($B355,'Account 2 '!$C:$AS,H$2,0)</f>
        <v>-1572700.2</v>
      </c>
      <c r="J355" s="3">
        <f t="shared" si="21"/>
        <v>24280407.210000001</v>
      </c>
      <c r="L355">
        <f>VLOOKUP($B355,'Account 1'!$C:$AS,L$2,0)</f>
        <v>0</v>
      </c>
      <c r="M355" s="3">
        <f>VLOOKUP($B355,'Account 2 '!$C:$AS,L$2,0)</f>
        <v>0</v>
      </c>
      <c r="N355" s="3">
        <f t="shared" si="22"/>
        <v>0</v>
      </c>
    </row>
    <row r="356" spans="2:14">
      <c r="B356" s="10">
        <v>42738</v>
      </c>
      <c r="C356">
        <f>VLOOKUP($B356,'Account 1'!$C:$AS,C$2,0)</f>
        <v>135.79528122708101</v>
      </c>
      <c r="D356">
        <f>VLOOKUP($B356,'Account 2 '!$C:$AS,C$2,0)</f>
        <v>-58.969568197559703</v>
      </c>
      <c r="E356">
        <f t="shared" si="23"/>
        <v>125.9977532140187</v>
      </c>
      <c r="F356">
        <f t="shared" si="24"/>
        <v>134.30896811036507</v>
      </c>
      <c r="H356" s="3">
        <f>VLOOKUP($B356,'Account 1'!$C:$AS,H$2,0)</f>
        <v>25853107.41</v>
      </c>
      <c r="I356" s="3">
        <f>VLOOKUP($B356,'Account 2 '!$C:$AS,H$2,0)</f>
        <v>-1572628.6</v>
      </c>
      <c r="J356" s="3">
        <f t="shared" si="21"/>
        <v>24280478.809999999</v>
      </c>
      <c r="L356">
        <f>VLOOKUP($B356,'Account 1'!$C:$AS,L$2,0)</f>
        <v>0</v>
      </c>
      <c r="M356" s="3">
        <f>VLOOKUP($B356,'Account 2 '!$C:$AS,L$2,0)</f>
        <v>0</v>
      </c>
      <c r="N356" s="3">
        <f t="shared" si="22"/>
        <v>0</v>
      </c>
    </row>
    <row r="357" spans="2:14">
      <c r="B357" s="10">
        <v>42739</v>
      </c>
      <c r="C357">
        <f>VLOOKUP($B357,'Account 1'!$C:$AS,C$2,0)</f>
        <v>135.79528122708101</v>
      </c>
      <c r="D357">
        <f>VLOOKUP($B357,'Account 2 '!$C:$AS,C$2,0)</f>
        <v>-58.971071470480602</v>
      </c>
      <c r="E357">
        <f t="shared" si="23"/>
        <v>125.99756903482569</v>
      </c>
      <c r="F357">
        <f t="shared" si="24"/>
        <v>134.30874635005409</v>
      </c>
      <c r="H357" s="3">
        <f>VLOOKUP($B357,'Account 1'!$C:$AS,H$2,0)</f>
        <v>25853107.41</v>
      </c>
      <c r="I357" s="3">
        <f>VLOOKUP($B357,'Account 2 '!$C:$AS,H$2,0)</f>
        <v>-1572668.69</v>
      </c>
      <c r="J357" s="3">
        <f t="shared" si="21"/>
        <v>24280438.719999999</v>
      </c>
      <c r="L357">
        <f>VLOOKUP($B357,'Account 1'!$C:$AS,L$2,0)</f>
        <v>0</v>
      </c>
      <c r="M357" s="3">
        <f>VLOOKUP($B357,'Account 2 '!$C:$AS,L$2,0)</f>
        <v>0</v>
      </c>
      <c r="N357" s="3">
        <f t="shared" si="22"/>
        <v>0</v>
      </c>
    </row>
    <row r="358" spans="2:14">
      <c r="B358" s="10">
        <v>42740</v>
      </c>
      <c r="C358">
        <f>VLOOKUP($B358,'Account 1'!$C:$AS,C$2,0)</f>
        <v>135.79528122708101</v>
      </c>
      <c r="D358">
        <f>VLOOKUP($B358,'Account 2 '!$C:$AS,C$2,0)</f>
        <v>-58.971071470480602</v>
      </c>
      <c r="E358">
        <f t="shared" si="23"/>
        <v>125.99756903482569</v>
      </c>
      <c r="F358">
        <f t="shared" si="24"/>
        <v>134.30874635005409</v>
      </c>
      <c r="H358" s="3">
        <f>VLOOKUP($B358,'Account 1'!$C:$AS,H$2,0)</f>
        <v>25853107.41</v>
      </c>
      <c r="I358" s="3">
        <f>VLOOKUP($B358,'Account 2 '!$C:$AS,H$2,0)</f>
        <v>-1572668.69</v>
      </c>
      <c r="J358" s="3">
        <f t="shared" si="21"/>
        <v>24280438.719999999</v>
      </c>
      <c r="L358">
        <f>VLOOKUP($B358,'Account 1'!$C:$AS,L$2,0)</f>
        <v>0</v>
      </c>
      <c r="M358" s="3">
        <f>VLOOKUP($B358,'Account 2 '!$C:$AS,L$2,0)</f>
        <v>0</v>
      </c>
      <c r="N358" s="3">
        <f t="shared" si="22"/>
        <v>0</v>
      </c>
    </row>
    <row r="359" spans="2:14">
      <c r="B359" s="10">
        <v>42741</v>
      </c>
      <c r="C359">
        <f>VLOOKUP($B359,'Account 1'!$C:$AS,C$2,0)</f>
        <v>135.79528122708101</v>
      </c>
      <c r="D359">
        <f>VLOOKUP($B359,'Account 2 '!$C:$AS,C$2,0)</f>
        <v>-58.971071470480602</v>
      </c>
      <c r="E359">
        <f t="shared" si="23"/>
        <v>125.99756903482569</v>
      </c>
      <c r="F359">
        <f t="shared" si="24"/>
        <v>134.30874635005409</v>
      </c>
      <c r="H359" s="3">
        <f>VLOOKUP($B359,'Account 1'!$C:$AS,H$2,0)</f>
        <v>25853107.41</v>
      </c>
      <c r="I359" s="3">
        <f>VLOOKUP($B359,'Account 2 '!$C:$AS,H$2,0)</f>
        <v>-1572668.69</v>
      </c>
      <c r="J359" s="3">
        <f t="shared" si="21"/>
        <v>24280438.719999999</v>
      </c>
      <c r="L359">
        <f>VLOOKUP($B359,'Account 1'!$C:$AS,L$2,0)</f>
        <v>0</v>
      </c>
      <c r="M359" s="3">
        <f>VLOOKUP($B359,'Account 2 '!$C:$AS,L$2,0)</f>
        <v>0</v>
      </c>
      <c r="N359" s="3">
        <f t="shared" si="22"/>
        <v>0</v>
      </c>
    </row>
    <row r="360" spans="2:14">
      <c r="B360" s="10">
        <v>42744</v>
      </c>
      <c r="C360">
        <f>VLOOKUP($B360,'Account 1'!$C:$AS,C$2,0)</f>
        <v>135.79528122708101</v>
      </c>
      <c r="D360">
        <f>VLOOKUP($B360,'Account 2 '!$C:$AS,C$2,0)</f>
        <v>-58.971071470480602</v>
      </c>
      <c r="E360">
        <f t="shared" si="23"/>
        <v>125.99756903482569</v>
      </c>
      <c r="F360">
        <f t="shared" si="24"/>
        <v>134.30874635005409</v>
      </c>
      <c r="H360" s="3">
        <f>VLOOKUP($B360,'Account 1'!$C:$AS,H$2,0)</f>
        <v>25853107.41</v>
      </c>
      <c r="I360" s="3">
        <f>VLOOKUP($B360,'Account 2 '!$C:$AS,H$2,0)</f>
        <v>-1572668.69</v>
      </c>
      <c r="J360" s="3">
        <f t="shared" si="21"/>
        <v>24280438.719999999</v>
      </c>
      <c r="L360">
        <f>VLOOKUP($B360,'Account 1'!$C:$AS,L$2,0)</f>
        <v>0</v>
      </c>
      <c r="M360" s="3">
        <f>VLOOKUP($B360,'Account 2 '!$C:$AS,L$2,0)</f>
        <v>0</v>
      </c>
      <c r="N360" s="3">
        <f t="shared" si="22"/>
        <v>0</v>
      </c>
    </row>
    <row r="361" spans="2:14">
      <c r="B361" s="10">
        <v>42745</v>
      </c>
      <c r="C361">
        <f>VLOOKUP($B361,'Account 1'!$C:$AS,C$2,0)</f>
        <v>135.79528122708101</v>
      </c>
      <c r="D361">
        <f>VLOOKUP($B361,'Account 2 '!$C:$AS,C$2,0)</f>
        <v>-58.971071470480602</v>
      </c>
      <c r="E361">
        <f t="shared" si="23"/>
        <v>125.99756903482569</v>
      </c>
      <c r="F361">
        <f t="shared" si="24"/>
        <v>134.30874635005409</v>
      </c>
      <c r="H361" s="3">
        <f>VLOOKUP($B361,'Account 1'!$C:$AS,H$2,0)</f>
        <v>25853107.41</v>
      </c>
      <c r="I361" s="3">
        <f>VLOOKUP($B361,'Account 2 '!$C:$AS,H$2,0)</f>
        <v>-1572668.69</v>
      </c>
      <c r="J361" s="3">
        <f t="shared" si="21"/>
        <v>24280438.719999999</v>
      </c>
      <c r="L361">
        <f>VLOOKUP($B361,'Account 1'!$C:$AS,L$2,0)</f>
        <v>0</v>
      </c>
      <c r="M361" s="3">
        <f>VLOOKUP($B361,'Account 2 '!$C:$AS,L$2,0)</f>
        <v>0</v>
      </c>
      <c r="N361" s="3">
        <f t="shared" si="22"/>
        <v>0</v>
      </c>
    </row>
    <row r="362" spans="2:14">
      <c r="B362" s="10">
        <v>42746</v>
      </c>
      <c r="C362">
        <f>VLOOKUP($B362,'Account 1'!$C:$AS,C$2,0)</f>
        <v>155.57551663684799</v>
      </c>
      <c r="D362">
        <f>VLOOKUP($B362,'Account 2 '!$C:$AS,C$2,0)</f>
        <v>-58.795737876430699</v>
      </c>
      <c r="E362">
        <f t="shared" si="23"/>
        <v>143.3197144663439</v>
      </c>
      <c r="F362">
        <f t="shared" si="24"/>
        <v>155.16547573952084</v>
      </c>
      <c r="H362" s="3">
        <f>VLOOKUP($B362,'Account 1'!$C:$AS,H$2,0)</f>
        <v>29618927.149999999</v>
      </c>
      <c r="I362" s="3">
        <f>VLOOKUP($B362,'Account 2 '!$C:$AS,H$2,0)</f>
        <v>-1567992.81</v>
      </c>
      <c r="J362" s="3">
        <f t="shared" si="21"/>
        <v>28050934.34</v>
      </c>
      <c r="L362">
        <f>VLOOKUP($B362,'Account 1'!$C:$AS,L$2,0)</f>
        <v>0</v>
      </c>
      <c r="M362" s="3">
        <f>VLOOKUP($B362,'Account 2 '!$C:$AS,L$2,0)</f>
        <v>0</v>
      </c>
      <c r="N362" s="3">
        <f t="shared" si="22"/>
        <v>0</v>
      </c>
    </row>
    <row r="363" spans="2:14">
      <c r="B363" s="10">
        <v>42747</v>
      </c>
      <c r="C363">
        <f>VLOOKUP($B363,'Account 1'!$C:$AS,C$2,0)</f>
        <v>160.195611819009</v>
      </c>
      <c r="D363">
        <f>VLOOKUP($B363,'Account 2 '!$C:$AS,C$2,0)</f>
        <v>-58.788405249349502</v>
      </c>
      <c r="E363">
        <f t="shared" si="23"/>
        <v>147.36276328023348</v>
      </c>
      <c r="F363">
        <f t="shared" si="24"/>
        <v>160.03204940790491</v>
      </c>
      <c r="H363" s="3">
        <f>VLOOKUP($B363,'Account 1'!$C:$AS,H$2,0)</f>
        <v>30498514.539999999</v>
      </c>
      <c r="I363" s="3">
        <f>VLOOKUP($B363,'Account 2 '!$C:$AS,H$2,0)</f>
        <v>-1567797.26</v>
      </c>
      <c r="J363" s="3">
        <f t="shared" si="21"/>
        <v>28930717.279999997</v>
      </c>
      <c r="L363">
        <f>VLOOKUP($B363,'Account 1'!$C:$AS,L$2,0)</f>
        <v>0</v>
      </c>
      <c r="M363" s="3">
        <f>VLOOKUP($B363,'Account 2 '!$C:$AS,L$2,0)</f>
        <v>0</v>
      </c>
      <c r="N363" s="3">
        <f t="shared" si="22"/>
        <v>0</v>
      </c>
    </row>
    <row r="364" spans="2:14">
      <c r="B364" s="10">
        <v>42748</v>
      </c>
      <c r="C364">
        <f>VLOOKUP($B364,'Account 1'!$C:$AS,C$2,0)</f>
        <v>161.98011518222299</v>
      </c>
      <c r="D364">
        <f>VLOOKUP($B364,'Account 2 '!$C:$AS,C$2,0)</f>
        <v>-58.747345162516503</v>
      </c>
      <c r="E364">
        <f t="shared" si="23"/>
        <v>148.92908766040054</v>
      </c>
      <c r="F364">
        <f t="shared" si="24"/>
        <v>161.91739395022233</v>
      </c>
      <c r="H364" s="3">
        <f>VLOOKUP($B364,'Account 1'!$C:$AS,H$2,0)</f>
        <v>30838253.57</v>
      </c>
      <c r="I364" s="3">
        <f>VLOOKUP($B364,'Account 2 '!$C:$AS,H$2,0)</f>
        <v>-1566702.25</v>
      </c>
      <c r="J364" s="3">
        <f t="shared" si="21"/>
        <v>29271551.32</v>
      </c>
      <c r="L364">
        <f>VLOOKUP($B364,'Account 1'!$C:$AS,L$2,0)</f>
        <v>0</v>
      </c>
      <c r="M364" s="3">
        <f>VLOOKUP($B364,'Account 2 '!$C:$AS,L$2,0)</f>
        <v>0</v>
      </c>
      <c r="N364" s="3">
        <f t="shared" si="22"/>
        <v>0</v>
      </c>
    </row>
    <row r="365" spans="2:14">
      <c r="B365" s="10">
        <v>42751</v>
      </c>
      <c r="C365">
        <f>VLOOKUP($B365,'Account 1'!$C:$AS,C$2,0)</f>
        <v>159.76922749040199</v>
      </c>
      <c r="D365">
        <f>VLOOKUP($B365,'Account 2 '!$C:$AS,C$2,0)</f>
        <v>-58.707585487379703</v>
      </c>
      <c r="E365">
        <f t="shared" si="23"/>
        <v>146.99948701732978</v>
      </c>
      <c r="F365">
        <f t="shared" si="24"/>
        <v>159.59494003198074</v>
      </c>
      <c r="H365" s="3">
        <f>VLOOKUP($B365,'Account 1'!$C:$AS,H$2,0)</f>
        <v>30417338.23</v>
      </c>
      <c r="I365" s="3">
        <f>VLOOKUP($B365,'Account 2 '!$C:$AS,H$2,0)</f>
        <v>-1565641.92</v>
      </c>
      <c r="J365" s="3">
        <f t="shared" si="21"/>
        <v>28851696.310000002</v>
      </c>
      <c r="L365">
        <f>VLOOKUP($B365,'Account 1'!$C:$AS,L$2,0)</f>
        <v>0</v>
      </c>
      <c r="M365" s="3">
        <f>VLOOKUP($B365,'Account 2 '!$C:$AS,L$2,0)</f>
        <v>0</v>
      </c>
      <c r="N365" s="3">
        <f t="shared" si="22"/>
        <v>0</v>
      </c>
    </row>
    <row r="366" spans="2:14">
      <c r="B366" s="10">
        <v>42752</v>
      </c>
      <c r="C366">
        <f>VLOOKUP($B366,'Account 1'!$C:$AS,C$2,0)</f>
        <v>160.90077782207899</v>
      </c>
      <c r="D366">
        <f>VLOOKUP($B366,'Account 2 '!$C:$AS,C$2,0)</f>
        <v>-59.095947740812697</v>
      </c>
      <c r="E366">
        <f t="shared" si="23"/>
        <v>147.94202934924581</v>
      </c>
      <c r="F366">
        <f t="shared" si="24"/>
        <v>160.72930221465117</v>
      </c>
      <c r="H366" s="3">
        <f>VLOOKUP($B366,'Account 1'!$C:$AS,H$2,0)</f>
        <v>30632766.129999999</v>
      </c>
      <c r="I366" s="3">
        <f>VLOOKUP($B366,'Account 2 '!$C:$AS,H$2,0)</f>
        <v>-1575998.95</v>
      </c>
      <c r="J366" s="3">
        <f t="shared" si="21"/>
        <v>29056767.18</v>
      </c>
      <c r="L366">
        <f>VLOOKUP($B366,'Account 1'!$C:$AS,L$2,0)</f>
        <v>0</v>
      </c>
      <c r="M366" s="3">
        <f>VLOOKUP($B366,'Account 2 '!$C:$AS,L$2,0)</f>
        <v>0</v>
      </c>
      <c r="N366" s="3">
        <f t="shared" si="22"/>
        <v>0</v>
      </c>
    </row>
    <row r="367" spans="2:14">
      <c r="B367" s="10">
        <v>42753</v>
      </c>
      <c r="C367">
        <f>VLOOKUP($B367,'Account 1'!$C:$AS,C$2,0)</f>
        <v>166.505664980028</v>
      </c>
      <c r="D367">
        <f>VLOOKUP($B367,'Account 2 '!$C:$AS,C$2,0)</f>
        <v>-58.728473818966798</v>
      </c>
      <c r="E367">
        <f t="shared" si="23"/>
        <v>152.8883558545154</v>
      </c>
      <c r="F367">
        <f t="shared" si="24"/>
        <v>166.68610261946904</v>
      </c>
      <c r="H367" s="3">
        <f>VLOOKUP($B367,'Account 1'!$C:$AS,H$2,0)</f>
        <v>31699841.129999999</v>
      </c>
      <c r="I367" s="3">
        <f>VLOOKUP($B367,'Account 2 '!$C:$AS,H$2,0)</f>
        <v>-1566198.98</v>
      </c>
      <c r="J367" s="3">
        <f t="shared" si="21"/>
        <v>30133642.149999999</v>
      </c>
      <c r="L367">
        <f>VLOOKUP($B367,'Account 1'!$C:$AS,L$2,0)</f>
        <v>0</v>
      </c>
      <c r="M367" s="3">
        <f>VLOOKUP($B367,'Account 2 '!$C:$AS,L$2,0)</f>
        <v>0</v>
      </c>
      <c r="N367" s="3">
        <f t="shared" si="22"/>
        <v>0</v>
      </c>
    </row>
    <row r="368" spans="2:14">
      <c r="B368" s="10">
        <v>42754</v>
      </c>
      <c r="C368">
        <f>VLOOKUP($B368,'Account 1'!$C:$AS,C$2,0)</f>
        <v>164.98769865542999</v>
      </c>
      <c r="D368">
        <f>VLOOKUP($B368,'Account 2 '!$C:$AS,C$2,0)</f>
        <v>-58.825797710231001</v>
      </c>
      <c r="E368">
        <f t="shared" si="23"/>
        <v>151.5482271018432</v>
      </c>
      <c r="F368">
        <f t="shared" si="24"/>
        <v>165.07315231312009</v>
      </c>
      <c r="H368" s="3">
        <f>VLOOKUP($B368,'Account 1'!$C:$AS,H$2,0)</f>
        <v>31410846.210000001</v>
      </c>
      <c r="I368" s="3">
        <f>VLOOKUP($B368,'Account 2 '!$C:$AS,H$2,0)</f>
        <v>-1568794.46</v>
      </c>
      <c r="J368" s="3">
        <f t="shared" si="21"/>
        <v>29842051.75</v>
      </c>
      <c r="L368">
        <f>VLOOKUP($B368,'Account 1'!$C:$AS,L$2,0)</f>
        <v>0</v>
      </c>
      <c r="M368" s="3">
        <f>VLOOKUP($B368,'Account 2 '!$C:$AS,L$2,0)</f>
        <v>0</v>
      </c>
      <c r="N368" s="3">
        <f t="shared" si="22"/>
        <v>0</v>
      </c>
    </row>
    <row r="369" spans="2:14">
      <c r="B369" s="10">
        <v>42755</v>
      </c>
      <c r="C369">
        <f>VLOOKUP($B369,'Account 1'!$C:$AS,C$2,0)</f>
        <v>169.63410270491701</v>
      </c>
      <c r="D369">
        <f>VLOOKUP($B369,'Account 2 '!$C:$AS,C$2,0)</f>
        <v>-58.833058717175497</v>
      </c>
      <c r="E369">
        <f t="shared" si="23"/>
        <v>155.61223840433274</v>
      </c>
      <c r="F369">
        <f t="shared" si="24"/>
        <v>169.96527941826579</v>
      </c>
      <c r="H369" s="3">
        <f>VLOOKUP($B369,'Account 1'!$C:$AS,H$2,0)</f>
        <v>32295442.359999999</v>
      </c>
      <c r="I369" s="3">
        <f>VLOOKUP($B369,'Account 2 '!$C:$AS,H$2,0)</f>
        <v>-1568988.1</v>
      </c>
      <c r="J369" s="3">
        <f t="shared" si="21"/>
        <v>30726454.259999998</v>
      </c>
      <c r="L369">
        <f>VLOOKUP($B369,'Account 1'!$C:$AS,L$2,0)</f>
        <v>0</v>
      </c>
      <c r="M369" s="3">
        <f>VLOOKUP($B369,'Account 2 '!$C:$AS,L$2,0)</f>
        <v>0</v>
      </c>
      <c r="N369" s="3">
        <f t="shared" si="22"/>
        <v>0</v>
      </c>
    </row>
    <row r="370" spans="2:14">
      <c r="B370" s="10">
        <v>42758</v>
      </c>
      <c r="C370">
        <f>VLOOKUP($B370,'Account 1'!$C:$AS,C$2,0)</f>
        <v>168.64376196569199</v>
      </c>
      <c r="D370">
        <f>VLOOKUP($B370,'Account 2 '!$C:$AS,C$2,0)</f>
        <v>-59.035401352188401</v>
      </c>
      <c r="E370">
        <f t="shared" si="23"/>
        <v>154.72105365501682</v>
      </c>
      <c r="F370">
        <f t="shared" si="24"/>
        <v>168.89248739008221</v>
      </c>
      <c r="H370" s="3">
        <f>VLOOKUP($B370,'Account 1'!$C:$AS,H$2,0)</f>
        <v>32106898.359999999</v>
      </c>
      <c r="I370" s="3">
        <f>VLOOKUP($B370,'Account 2 '!$C:$AS,H$2,0)</f>
        <v>-1574384.27</v>
      </c>
      <c r="J370" s="3">
        <f t="shared" si="21"/>
        <v>30532514.09</v>
      </c>
      <c r="L370">
        <f>VLOOKUP($B370,'Account 1'!$C:$AS,L$2,0)</f>
        <v>0</v>
      </c>
      <c r="M370" s="3">
        <f>VLOOKUP($B370,'Account 2 '!$C:$AS,L$2,0)</f>
        <v>0</v>
      </c>
      <c r="N370" s="3">
        <f t="shared" si="22"/>
        <v>0</v>
      </c>
    </row>
    <row r="371" spans="2:14">
      <c r="B371" s="10">
        <v>42759</v>
      </c>
      <c r="C371">
        <f>VLOOKUP($B371,'Account 1'!$C:$AS,C$2,0)</f>
        <v>174.790349655738</v>
      </c>
      <c r="D371">
        <f>VLOOKUP($B371,'Account 2 '!$C:$AS,C$2,0)</f>
        <v>-59.035401352188401</v>
      </c>
      <c r="E371">
        <f t="shared" si="23"/>
        <v>160.09660415521316</v>
      </c>
      <c r="F371">
        <f t="shared" si="24"/>
        <v>175.36555166230701</v>
      </c>
      <c r="H371" s="3">
        <f>VLOOKUP($B371,'Account 1'!$C:$AS,H$2,0)</f>
        <v>33277103.91</v>
      </c>
      <c r="I371" s="3">
        <f>VLOOKUP($B371,'Account 2 '!$C:$AS,H$2,0)</f>
        <v>-1574384.27</v>
      </c>
      <c r="J371" s="3">
        <f t="shared" si="21"/>
        <v>31702719.640000001</v>
      </c>
      <c r="L371">
        <f>VLOOKUP($B371,'Account 1'!$C:$AS,L$2,0)</f>
        <v>0</v>
      </c>
      <c r="M371" s="3">
        <f>VLOOKUP($B371,'Account 2 '!$C:$AS,L$2,0)</f>
        <v>0</v>
      </c>
      <c r="N371" s="3">
        <f t="shared" si="22"/>
        <v>0</v>
      </c>
    </row>
    <row r="372" spans="2:14">
      <c r="B372" s="10">
        <v>42760</v>
      </c>
      <c r="C372">
        <f>VLOOKUP($B372,'Account 1'!$C:$AS,C$2,0)</f>
        <v>176.72253677279201</v>
      </c>
      <c r="D372">
        <f>VLOOKUP($B372,'Account 2 '!$C:$AS,C$2,0)</f>
        <v>-59.155820675167597</v>
      </c>
      <c r="E372">
        <f t="shared" si="23"/>
        <v>161.77166267305057</v>
      </c>
      <c r="F372">
        <f t="shared" si="24"/>
        <v>177.38260302203398</v>
      </c>
      <c r="H372" s="3">
        <f>VLOOKUP($B372,'Account 1'!$C:$AS,H$2,0)</f>
        <v>33644959.409999996</v>
      </c>
      <c r="I372" s="3">
        <f>VLOOKUP($B372,'Account 2 '!$C:$AS,H$2,0)</f>
        <v>-1577595.67</v>
      </c>
      <c r="J372" s="3">
        <f t="shared" si="21"/>
        <v>32067363.739999995</v>
      </c>
      <c r="L372">
        <f>VLOOKUP($B372,'Account 1'!$C:$AS,L$2,0)</f>
        <v>0</v>
      </c>
      <c r="M372" s="3">
        <f>VLOOKUP($B372,'Account 2 '!$C:$AS,L$2,0)</f>
        <v>0</v>
      </c>
      <c r="N372" s="3">
        <f t="shared" si="22"/>
        <v>0</v>
      </c>
    </row>
    <row r="373" spans="2:14">
      <c r="B373" s="10">
        <v>42761</v>
      </c>
      <c r="C373">
        <f>VLOOKUP($B373,'Account 1'!$C:$AS,C$2,0)</f>
        <v>175.15050379184399</v>
      </c>
      <c r="D373">
        <f>VLOOKUP($B373,'Account 2 '!$C:$AS,C$2,0)</f>
        <v>-58.846363938690402</v>
      </c>
      <c r="E373">
        <f t="shared" si="23"/>
        <v>160.43498210818186</v>
      </c>
      <c r="F373">
        <f t="shared" si="24"/>
        <v>175.77272190272785</v>
      </c>
      <c r="H373" s="3">
        <f>VLOOKUP($B373,'Account 1'!$C:$AS,H$2,0)</f>
        <v>33345671.120000001</v>
      </c>
      <c r="I373" s="3">
        <f>VLOOKUP($B373,'Account 2 '!$C:$AS,H$2,0)</f>
        <v>-1569342.93</v>
      </c>
      <c r="J373" s="3">
        <f t="shared" si="21"/>
        <v>31776328.190000001</v>
      </c>
      <c r="L373">
        <f>VLOOKUP($B373,'Account 1'!$C:$AS,L$2,0)</f>
        <v>0</v>
      </c>
      <c r="M373" s="3">
        <f>VLOOKUP($B373,'Account 2 '!$C:$AS,L$2,0)</f>
        <v>0</v>
      </c>
      <c r="N373" s="3">
        <f t="shared" si="22"/>
        <v>0</v>
      </c>
    </row>
    <row r="374" spans="2:14">
      <c r="B374" s="10">
        <v>42762</v>
      </c>
      <c r="C374">
        <f>VLOOKUP($B374,'Account 1'!$C:$AS,C$2,0)</f>
        <v>174.271336133186</v>
      </c>
      <c r="D374">
        <f>VLOOKUP($B374,'Account 2 '!$C:$AS,C$2,0)</f>
        <v>-58.6738295295631</v>
      </c>
      <c r="E374">
        <f t="shared" si="23"/>
        <v>159.68701807242132</v>
      </c>
      <c r="F374">
        <f t="shared" si="24"/>
        <v>174.87230915926594</v>
      </c>
      <c r="H374" s="3">
        <f>VLOOKUP($B374,'Account 1'!$C:$AS,H$2,0)</f>
        <v>33178292.579999998</v>
      </c>
      <c r="I374" s="3">
        <f>VLOOKUP($B374,'Account 2 '!$C:$AS,H$2,0)</f>
        <v>-1564741.7</v>
      </c>
      <c r="J374" s="3">
        <f t="shared" si="21"/>
        <v>31613550.879999999</v>
      </c>
      <c r="L374">
        <f>VLOOKUP($B374,'Account 1'!$C:$AS,L$2,0)</f>
        <v>0</v>
      </c>
      <c r="M374" s="3">
        <f>VLOOKUP($B374,'Account 2 '!$C:$AS,L$2,0)</f>
        <v>0</v>
      </c>
      <c r="N374" s="3">
        <f t="shared" si="22"/>
        <v>0</v>
      </c>
    </row>
    <row r="375" spans="2:14">
      <c r="B375" s="10">
        <v>42765</v>
      </c>
      <c r="C375">
        <f>VLOOKUP($B375,'Account 1'!$C:$AS,C$2,0)</f>
        <v>175.654894261892</v>
      </c>
      <c r="D375">
        <f>VLOOKUP($B375,'Account 2 '!$C:$AS,C$2,0)</f>
        <v>-58.944964243280303</v>
      </c>
      <c r="E375">
        <f t="shared" si="23"/>
        <v>160.86445824305227</v>
      </c>
      <c r="F375">
        <f t="shared" si="24"/>
        <v>176.28935776766318</v>
      </c>
      <c r="H375" s="3">
        <f>VLOOKUP($B375,'Account 1'!$C:$AS,H$2,0)</f>
        <v>33441698.469999999</v>
      </c>
      <c r="I375" s="3">
        <f>VLOOKUP($B375,'Account 2 '!$C:$AS,H$2,0)</f>
        <v>-1571972.45</v>
      </c>
      <c r="J375" s="3">
        <f t="shared" si="21"/>
        <v>31869726.02</v>
      </c>
      <c r="L375">
        <f>VLOOKUP($B375,'Account 1'!$C:$AS,L$2,0)</f>
        <v>0</v>
      </c>
      <c r="M375" s="3">
        <f>VLOOKUP($B375,'Account 2 '!$C:$AS,L$2,0)</f>
        <v>0</v>
      </c>
      <c r="N375" s="3">
        <f t="shared" si="22"/>
        <v>0</v>
      </c>
    </row>
    <row r="376" spans="2:14">
      <c r="B376" s="10">
        <v>42766</v>
      </c>
      <c r="C376">
        <f>VLOOKUP($B376,'Account 1'!$C:$AS,C$2,0)</f>
        <v>177.14580795511699</v>
      </c>
      <c r="D376">
        <f>VLOOKUP($B376,'Account 2 '!$C:$AS,C$2,0)</f>
        <v>-59.237751486692098</v>
      </c>
      <c r="E376">
        <f t="shared" si="23"/>
        <v>162.13266120345864</v>
      </c>
      <c r="F376">
        <f t="shared" si="24"/>
        <v>177.81626999644354</v>
      </c>
      <c r="H376" s="3">
        <f>VLOOKUP($B376,'Account 1'!$C:$AS,H$2,0)</f>
        <v>33725543.030000001</v>
      </c>
      <c r="I376" s="3">
        <f>VLOOKUP($B376,'Account 2 '!$C:$AS,H$2,0)</f>
        <v>-1579780.64</v>
      </c>
      <c r="J376" s="3">
        <f t="shared" si="21"/>
        <v>32145762.390000001</v>
      </c>
      <c r="L376">
        <f>VLOOKUP($B376,'Account 1'!$C:$AS,L$2,0)</f>
        <v>0</v>
      </c>
      <c r="M376" s="3">
        <f>VLOOKUP($B376,'Account 2 '!$C:$AS,L$2,0)</f>
        <v>0</v>
      </c>
      <c r="N376" s="3">
        <f t="shared" si="22"/>
        <v>0</v>
      </c>
    </row>
    <row r="377" spans="2:14">
      <c r="B377" s="10">
        <v>42767</v>
      </c>
      <c r="C377">
        <f>VLOOKUP($B377,'Account 1'!$C:$AS,C$2,0)</f>
        <v>176.747520784144</v>
      </c>
      <c r="D377">
        <f>VLOOKUP($B377,'Account 2 '!$C:$AS,C$2,0)</f>
        <v>-59.156770485671103</v>
      </c>
      <c r="E377">
        <f t="shared" si="23"/>
        <v>161.79435812417736</v>
      </c>
      <c r="F377">
        <f t="shared" si="24"/>
        <v>177.408773947035</v>
      </c>
      <c r="H377" s="3">
        <f>VLOOKUP($B377,'Account 1'!$C:$AS,H$2,0)</f>
        <v>33649715.939999998</v>
      </c>
      <c r="I377" s="3">
        <f>VLOOKUP($B377,'Account 2 '!$C:$AS,H$2,0)</f>
        <v>-1577621</v>
      </c>
      <c r="J377" s="3">
        <f t="shared" si="21"/>
        <v>32072094.939999998</v>
      </c>
      <c r="L377">
        <f>VLOOKUP($B377,'Account 1'!$C:$AS,L$2,0)</f>
        <v>0</v>
      </c>
      <c r="M377" s="3">
        <f>VLOOKUP($B377,'Account 2 '!$C:$AS,L$2,0)</f>
        <v>0</v>
      </c>
      <c r="N377" s="3">
        <f t="shared" si="22"/>
        <v>0</v>
      </c>
    </row>
    <row r="378" spans="2:14">
      <c r="B378" s="10">
        <v>42768</v>
      </c>
      <c r="C378">
        <f>VLOOKUP($B378,'Account 1'!$C:$AS,C$2,0)</f>
        <v>177.19978458240101</v>
      </c>
      <c r="D378">
        <f>VLOOKUP($B378,'Account 2 '!$C:$AS,C$2,0)</f>
        <v>-59.2456274518781</v>
      </c>
      <c r="E378">
        <f t="shared" si="23"/>
        <v>162.17893532228589</v>
      </c>
      <c r="F378">
        <f t="shared" si="24"/>
        <v>177.87195174812075</v>
      </c>
      <c r="H378" s="3">
        <f>VLOOKUP($B378,'Account 1'!$C:$AS,H$2,0)</f>
        <v>33735819.259999998</v>
      </c>
      <c r="I378" s="3">
        <f>VLOOKUP($B378,'Account 2 '!$C:$AS,H$2,0)</f>
        <v>-1579990.68</v>
      </c>
      <c r="J378" s="3">
        <f t="shared" si="21"/>
        <v>32155828.579999998</v>
      </c>
      <c r="L378">
        <f>VLOOKUP($B378,'Account 1'!$C:$AS,L$2,0)</f>
        <v>0</v>
      </c>
      <c r="M378" s="3">
        <f>VLOOKUP($B378,'Account 2 '!$C:$AS,L$2,0)</f>
        <v>0</v>
      </c>
      <c r="N378" s="3">
        <f t="shared" si="22"/>
        <v>0</v>
      </c>
    </row>
    <row r="379" spans="2:14">
      <c r="B379" s="10">
        <v>42769</v>
      </c>
      <c r="C379">
        <f>VLOOKUP($B379,'Account 1'!$C:$AS,C$2,0)</f>
        <v>177.11931314677901</v>
      </c>
      <c r="D379">
        <f>VLOOKUP($B379,'Account 2 '!$C:$AS,C$2,0)</f>
        <v>-59.2352031597351</v>
      </c>
      <c r="E379">
        <f t="shared" si="23"/>
        <v>162.10985694636688</v>
      </c>
      <c r="F379">
        <f t="shared" si="24"/>
        <v>177.78874383881126</v>
      </c>
      <c r="H379" s="3">
        <f>VLOOKUP($B379,'Account 1'!$C:$AS,H$2,0)</f>
        <v>33720498.869999997</v>
      </c>
      <c r="I379" s="3">
        <f>VLOOKUP($B379,'Account 2 '!$C:$AS,H$2,0)</f>
        <v>-1579712.68</v>
      </c>
      <c r="J379" s="3">
        <f t="shared" si="21"/>
        <v>32140786.189999998</v>
      </c>
      <c r="L379">
        <f>VLOOKUP($B379,'Account 1'!$C:$AS,L$2,0)</f>
        <v>0</v>
      </c>
      <c r="M379" s="3">
        <f>VLOOKUP($B379,'Account 2 '!$C:$AS,L$2,0)</f>
        <v>0</v>
      </c>
      <c r="N379" s="3">
        <f t="shared" si="22"/>
        <v>0</v>
      </c>
    </row>
    <row r="380" spans="2:14">
      <c r="B380" s="10">
        <v>42772</v>
      </c>
      <c r="C380">
        <f>VLOOKUP($B380,'Account 1'!$C:$AS,C$2,0)</f>
        <v>177.332332107556</v>
      </c>
      <c r="D380">
        <f>VLOOKUP($B380,'Account 2 '!$C:$AS,C$2,0)</f>
        <v>-59.272093529710801</v>
      </c>
      <c r="E380">
        <f t="shared" si="23"/>
        <v>162.29158132840942</v>
      </c>
      <c r="F380">
        <f t="shared" si="24"/>
        <v>178.00763531591116</v>
      </c>
      <c r="H380" s="3">
        <f>VLOOKUP($B380,'Account 1'!$C:$AS,H$2,0)</f>
        <v>33761054.049999997</v>
      </c>
      <c r="I380" s="3">
        <f>VLOOKUP($B380,'Account 2 '!$C:$AS,H$2,0)</f>
        <v>-1580696.49</v>
      </c>
      <c r="J380" s="3">
        <f t="shared" si="21"/>
        <v>32180357.559999999</v>
      </c>
      <c r="L380">
        <f>VLOOKUP($B380,'Account 1'!$C:$AS,L$2,0)</f>
        <v>0</v>
      </c>
      <c r="M380" s="3">
        <f>VLOOKUP($B380,'Account 2 '!$C:$AS,L$2,0)</f>
        <v>0</v>
      </c>
      <c r="N380" s="3">
        <f t="shared" si="22"/>
        <v>0</v>
      </c>
    </row>
    <row r="381" spans="2:14">
      <c r="B381" s="10">
        <v>42773</v>
      </c>
      <c r="C381">
        <f>VLOOKUP($B381,'Account 1'!$C:$AS,C$2,0)</f>
        <v>176.08267451375801</v>
      </c>
      <c r="D381">
        <f>VLOOKUP($B381,'Account 2 '!$C:$AS,C$2,0)</f>
        <v>-59.025653139136502</v>
      </c>
      <c r="E381">
        <f t="shared" si="23"/>
        <v>161.22924717473134</v>
      </c>
      <c r="F381">
        <f t="shared" si="24"/>
        <v>176.72795651659141</v>
      </c>
      <c r="H381" s="3">
        <f>VLOOKUP($B381,'Account 1'!$C:$AS,H$2,0)</f>
        <v>33523140.539999999</v>
      </c>
      <c r="I381" s="3">
        <f>VLOOKUP($B381,'Account 2 '!$C:$AS,H$2,0)</f>
        <v>-1574124.3</v>
      </c>
      <c r="J381" s="3">
        <f t="shared" si="21"/>
        <v>31949016.239999998</v>
      </c>
      <c r="L381">
        <f>VLOOKUP($B381,'Account 1'!$C:$AS,L$2,0)</f>
        <v>0</v>
      </c>
      <c r="M381" s="3">
        <f>VLOOKUP($B381,'Account 2 '!$C:$AS,L$2,0)</f>
        <v>0</v>
      </c>
      <c r="N381" s="3">
        <f t="shared" si="22"/>
        <v>0</v>
      </c>
    </row>
    <row r="382" spans="2:14">
      <c r="B382" s="10">
        <v>42774</v>
      </c>
      <c r="C382">
        <f>VLOOKUP($B382,'Account 1'!$C:$AS,C$2,0)</f>
        <v>176.37466052130699</v>
      </c>
      <c r="D382">
        <f>VLOOKUP($B382,'Account 2 '!$C:$AS,C$2,0)</f>
        <v>-59.081904569408003</v>
      </c>
      <c r="E382">
        <f t="shared" si="23"/>
        <v>161.47772043937971</v>
      </c>
      <c r="F382">
        <f t="shared" si="24"/>
        <v>177.02715327128263</v>
      </c>
      <c r="H382" s="3">
        <f>VLOOKUP($B382,'Account 1'!$C:$AS,H$2,0)</f>
        <v>33578729.700000003</v>
      </c>
      <c r="I382" s="3">
        <f>VLOOKUP($B382,'Account 2 '!$C:$AS,H$2,0)</f>
        <v>-1575624.44</v>
      </c>
      <c r="J382" s="3">
        <f t="shared" si="21"/>
        <v>32003105.260000002</v>
      </c>
      <c r="L382">
        <f>VLOOKUP($B382,'Account 1'!$C:$AS,L$2,0)</f>
        <v>0</v>
      </c>
      <c r="M382" s="3">
        <f>VLOOKUP($B382,'Account 2 '!$C:$AS,L$2,0)</f>
        <v>0</v>
      </c>
      <c r="N382" s="3">
        <f t="shared" si="22"/>
        <v>0</v>
      </c>
    </row>
    <row r="383" spans="2:14">
      <c r="B383" s="10">
        <v>42775</v>
      </c>
      <c r="C383">
        <f>VLOOKUP($B383,'Account 1'!$C:$AS,C$2,0)</f>
        <v>175.924125711833</v>
      </c>
      <c r="D383">
        <f>VLOOKUP($B383,'Account 2 '!$C:$AS,C$2,0)</f>
        <v>-58.994592123320999</v>
      </c>
      <c r="E383">
        <f t="shared" si="23"/>
        <v>161.09442183279143</v>
      </c>
      <c r="F383">
        <f t="shared" si="24"/>
        <v>176.56556844935267</v>
      </c>
      <c r="H383" s="3">
        <f>VLOOKUP($B383,'Account 1'!$C:$AS,H$2,0)</f>
        <v>33492955.550000001</v>
      </c>
      <c r="I383" s="3">
        <f>VLOOKUP($B383,'Account 2 '!$C:$AS,H$2,0)</f>
        <v>-1573295.95</v>
      </c>
      <c r="J383" s="3">
        <f t="shared" si="21"/>
        <v>31919659.600000001</v>
      </c>
      <c r="L383">
        <f>VLOOKUP($B383,'Account 1'!$C:$AS,L$2,0)</f>
        <v>0</v>
      </c>
      <c r="M383" s="3">
        <f>VLOOKUP($B383,'Account 2 '!$C:$AS,L$2,0)</f>
        <v>0</v>
      </c>
      <c r="N383" s="3">
        <f t="shared" si="22"/>
        <v>0</v>
      </c>
    </row>
    <row r="384" spans="2:14">
      <c r="B384" s="10">
        <v>42776</v>
      </c>
      <c r="C384">
        <f>VLOOKUP($B384,'Account 1'!$C:$AS,C$2,0)</f>
        <v>175.68477671587101</v>
      </c>
      <c r="D384">
        <f>VLOOKUP($B384,'Account 2 '!$C:$AS,C$2,0)</f>
        <v>-58.947338582051898</v>
      </c>
      <c r="E384">
        <f t="shared" si="23"/>
        <v>160.89087176663395</v>
      </c>
      <c r="F384">
        <f t="shared" si="24"/>
        <v>176.32047717249941</v>
      </c>
      <c r="H384" s="3">
        <f>VLOOKUP($B384,'Account 1'!$C:$AS,H$2,0)</f>
        <v>33447387.579999998</v>
      </c>
      <c r="I384" s="3">
        <f>VLOOKUP($B384,'Account 2 '!$C:$AS,H$2,0)</f>
        <v>-1572035.77</v>
      </c>
      <c r="J384" s="3">
        <f t="shared" si="21"/>
        <v>31875351.809999999</v>
      </c>
      <c r="L384">
        <f>VLOOKUP($B384,'Account 1'!$C:$AS,L$2,0)</f>
        <v>0</v>
      </c>
      <c r="M384" s="3">
        <f>VLOOKUP($B384,'Account 2 '!$C:$AS,L$2,0)</f>
        <v>0</v>
      </c>
      <c r="N384" s="3">
        <f t="shared" si="22"/>
        <v>0</v>
      </c>
    </row>
    <row r="385" spans="2:14">
      <c r="B385" s="10">
        <v>42779</v>
      </c>
      <c r="C385">
        <f>VLOOKUP($B385,'Account 1'!$C:$AS,C$2,0)</f>
        <v>175.23370819266199</v>
      </c>
      <c r="D385">
        <f>VLOOKUP($B385,'Account 2 '!$C:$AS,C$2,0)</f>
        <v>-58.854413142112797</v>
      </c>
      <c r="E385">
        <f t="shared" si="23"/>
        <v>160.5077155617094</v>
      </c>
      <c r="F385">
        <f t="shared" si="24"/>
        <v>175.85915830805891</v>
      </c>
      <c r="H385" s="3">
        <f>VLOOKUP($B385,'Account 1'!$C:$AS,H$2,0)</f>
        <v>33361511.82</v>
      </c>
      <c r="I385" s="3">
        <f>VLOOKUP($B385,'Account 2 '!$C:$AS,H$2,0)</f>
        <v>-1569557.59</v>
      </c>
      <c r="J385" s="3">
        <f t="shared" si="21"/>
        <v>31791954.23</v>
      </c>
      <c r="L385">
        <f>VLOOKUP($B385,'Account 1'!$C:$AS,L$2,0)</f>
        <v>0</v>
      </c>
      <c r="M385" s="3">
        <f>VLOOKUP($B385,'Account 2 '!$C:$AS,L$2,0)</f>
        <v>0</v>
      </c>
      <c r="N385" s="3">
        <f t="shared" si="22"/>
        <v>0</v>
      </c>
    </row>
    <row r="386" spans="2:14">
      <c r="B386" s="10">
        <v>42780</v>
      </c>
      <c r="C386">
        <f>VLOOKUP($B386,'Account 1'!$C:$AS,C$2,0)</f>
        <v>175.687224413938</v>
      </c>
      <c r="D386">
        <f>VLOOKUP($B386,'Account 2 '!$C:$AS,C$2,0)</f>
        <v>-58.939839466275998</v>
      </c>
      <c r="E386">
        <f t="shared" si="23"/>
        <v>160.89398634615841</v>
      </c>
      <c r="F386">
        <f t="shared" si="24"/>
        <v>176.32416113731625</v>
      </c>
      <c r="H386" s="3">
        <f>VLOOKUP($B386,'Account 1'!$C:$AS,H$2,0)</f>
        <v>33447853.579999998</v>
      </c>
      <c r="I386" s="3">
        <f>VLOOKUP($B386,'Account 2 '!$C:$AS,H$2,0)</f>
        <v>-1571835.78</v>
      </c>
      <c r="J386" s="3">
        <f t="shared" si="21"/>
        <v>31876017.799999997</v>
      </c>
      <c r="L386">
        <f>VLOOKUP($B386,'Account 1'!$C:$AS,L$2,0)</f>
        <v>0</v>
      </c>
      <c r="M386" s="3">
        <f>VLOOKUP($B386,'Account 2 '!$C:$AS,L$2,0)</f>
        <v>0</v>
      </c>
      <c r="N386" s="3">
        <f t="shared" si="22"/>
        <v>0</v>
      </c>
    </row>
    <row r="387" spans="2:14">
      <c r="B387" s="10">
        <v>42781</v>
      </c>
      <c r="C387">
        <f>VLOOKUP($B387,'Account 1'!$C:$AS,C$2,0)</f>
        <v>175.953064804067</v>
      </c>
      <c r="D387">
        <f>VLOOKUP($B387,'Account 2 '!$C:$AS,C$2,0)</f>
        <v>-58.9940795331283</v>
      </c>
      <c r="E387">
        <f t="shared" si="23"/>
        <v>161.11986926417958</v>
      </c>
      <c r="F387">
        <f t="shared" si="24"/>
        <v>176.59612026063664</v>
      </c>
      <c r="H387" s="3">
        <f>VLOOKUP($B387,'Account 1'!$C:$AS,H$2,0)</f>
        <v>33498465.059999999</v>
      </c>
      <c r="I387" s="3">
        <f>VLOOKUP($B387,'Account 2 '!$C:$AS,H$2,0)</f>
        <v>-1573282.28</v>
      </c>
      <c r="J387" s="3">
        <f t="shared" si="21"/>
        <v>31925182.779999997</v>
      </c>
      <c r="L387">
        <f>VLOOKUP($B387,'Account 1'!$C:$AS,L$2,0)</f>
        <v>0</v>
      </c>
      <c r="M387" s="3">
        <f>VLOOKUP($B387,'Account 2 '!$C:$AS,L$2,0)</f>
        <v>0</v>
      </c>
      <c r="N387" s="3">
        <f t="shared" si="22"/>
        <v>0</v>
      </c>
    </row>
    <row r="388" spans="2:14">
      <c r="B388" s="10">
        <v>42782</v>
      </c>
      <c r="C388">
        <f>VLOOKUP($B388,'Account 1'!$C:$AS,C$2,0)</f>
        <v>176.03091399868799</v>
      </c>
      <c r="D388">
        <f>VLOOKUP($B388,'Account 2 '!$C:$AS,C$2,0)</f>
        <v>-59.011036256689501</v>
      </c>
      <c r="E388">
        <f t="shared" si="23"/>
        <v>161.18588032781517</v>
      </c>
      <c r="F388">
        <f t="shared" si="24"/>
        <v>176.67560299499419</v>
      </c>
      <c r="H388" s="3">
        <f>VLOOKUP($B388,'Account 1'!$C:$AS,H$2,0)</f>
        <v>33513286.219999999</v>
      </c>
      <c r="I388" s="3">
        <f>VLOOKUP($B388,'Account 2 '!$C:$AS,H$2,0)</f>
        <v>-1573734.49</v>
      </c>
      <c r="J388" s="3">
        <f t="shared" si="21"/>
        <v>31939551.73</v>
      </c>
      <c r="L388">
        <f>VLOOKUP($B388,'Account 1'!$C:$AS,L$2,0)</f>
        <v>0</v>
      </c>
      <c r="M388" s="3">
        <f>VLOOKUP($B388,'Account 2 '!$C:$AS,L$2,0)</f>
        <v>0</v>
      </c>
      <c r="N388" s="3">
        <f t="shared" si="22"/>
        <v>0</v>
      </c>
    </row>
    <row r="389" spans="2:14">
      <c r="B389" s="10">
        <v>42783</v>
      </c>
      <c r="C389">
        <f>VLOOKUP($B389,'Account 1'!$C:$AS,C$2,0)</f>
        <v>176.03091399868799</v>
      </c>
      <c r="D389">
        <f>VLOOKUP($B389,'Account 2 '!$C:$AS,C$2,0)</f>
        <v>-59.011036256689501</v>
      </c>
      <c r="E389">
        <f t="shared" si="23"/>
        <v>161.18588032781517</v>
      </c>
      <c r="F389">
        <f t="shared" si="24"/>
        <v>176.67560299499419</v>
      </c>
      <c r="H389" s="3">
        <f>VLOOKUP($B389,'Account 1'!$C:$AS,H$2,0)</f>
        <v>33513286.219999999</v>
      </c>
      <c r="I389" s="3">
        <f>VLOOKUP($B389,'Account 2 '!$C:$AS,H$2,0)</f>
        <v>-1573734.49</v>
      </c>
      <c r="J389" s="3">
        <f t="shared" si="21"/>
        <v>31939551.73</v>
      </c>
      <c r="L389">
        <f>VLOOKUP($B389,'Account 1'!$C:$AS,L$2,0)</f>
        <v>0</v>
      </c>
      <c r="M389" s="3">
        <f>VLOOKUP($B389,'Account 2 '!$C:$AS,L$2,0)</f>
        <v>0</v>
      </c>
      <c r="N389" s="3">
        <f t="shared" si="22"/>
        <v>0</v>
      </c>
    </row>
    <row r="390" spans="2:14">
      <c r="B390" s="10">
        <v>42786</v>
      </c>
      <c r="C390">
        <f>VLOOKUP($B390,'Account 1'!$C:$AS,C$2,0)</f>
        <v>175.98001296180399</v>
      </c>
      <c r="D390">
        <f>VLOOKUP($B390,'Account 2 '!$C:$AS,C$2,0)</f>
        <v>-58.994384762401801</v>
      </c>
      <c r="E390">
        <f t="shared" si="23"/>
        <v>161.14340238142341</v>
      </c>
      <c r="F390">
        <f t="shared" si="24"/>
        <v>176.62445474538893</v>
      </c>
      <c r="H390" s="3">
        <f>VLOOKUP($B390,'Account 1'!$C:$AS,H$2,0)</f>
        <v>33503595.530000001</v>
      </c>
      <c r="I390" s="3">
        <f>VLOOKUP($B390,'Account 2 '!$C:$AS,H$2,0)</f>
        <v>-1573290.42</v>
      </c>
      <c r="J390" s="3">
        <f t="shared" ref="J390:J453" si="25">H390+I390</f>
        <v>31930305.109999999</v>
      </c>
      <c r="L390">
        <f>VLOOKUP($B390,'Account 1'!$C:$AS,L$2,0)</f>
        <v>0</v>
      </c>
      <c r="M390" s="3">
        <f>VLOOKUP($B390,'Account 2 '!$C:$AS,L$2,0)</f>
        <v>0</v>
      </c>
      <c r="N390" s="3">
        <f t="shared" ref="N390:N453" si="26">L390+M390</f>
        <v>0</v>
      </c>
    </row>
    <row r="391" spans="2:14">
      <c r="B391" s="10">
        <v>42787</v>
      </c>
      <c r="C391">
        <f>VLOOKUP($B391,'Account 1'!$C:$AS,C$2,0)</f>
        <v>175.74224861397499</v>
      </c>
      <c r="D391">
        <f>VLOOKUP($B391,'Account 2 '!$C:$AS,C$2,0)</f>
        <v>-58.945675195003403</v>
      </c>
      <c r="E391">
        <f t="shared" ref="E391:E454" si="27">E390+(((((C391-C390)/ABS(C390) * ABS(H390)) + ((D391-D390)/ABS(D390) * ABS(I390))) / (ABS(H390)+ABS(I390))) * ABS(E390))</f>
        <v>160.94141650698441</v>
      </c>
      <c r="F391">
        <f t="shared" ref="F391:F454" si="28">((((J391-J390) - N391) / J390) + 1) * F390</f>
        <v>176.38124707594636</v>
      </c>
      <c r="H391" s="3">
        <f>VLOOKUP($B391,'Account 1'!$C:$AS,H$2,0)</f>
        <v>33458329.25</v>
      </c>
      <c r="I391" s="3">
        <f>VLOOKUP($B391,'Account 2 '!$C:$AS,H$2,0)</f>
        <v>-1571991.41</v>
      </c>
      <c r="J391" s="3">
        <f t="shared" si="25"/>
        <v>31886337.84</v>
      </c>
      <c r="L391">
        <f>VLOOKUP($B391,'Account 1'!$C:$AS,L$2,0)</f>
        <v>0</v>
      </c>
      <c r="M391" s="3">
        <f>VLOOKUP($B391,'Account 2 '!$C:$AS,L$2,0)</f>
        <v>0</v>
      </c>
      <c r="N391" s="3">
        <f t="shared" si="26"/>
        <v>0</v>
      </c>
    </row>
    <row r="392" spans="2:14">
      <c r="B392" s="10">
        <v>42788</v>
      </c>
      <c r="C392">
        <f>VLOOKUP($B392,'Account 1'!$C:$AS,C$2,0)</f>
        <v>176.43614459573899</v>
      </c>
      <c r="D392">
        <f>VLOOKUP($B392,'Account 2 '!$C:$AS,C$2,0)</f>
        <v>-59.081510846143601</v>
      </c>
      <c r="E392">
        <f t="shared" si="27"/>
        <v>161.53171389626539</v>
      </c>
      <c r="F392">
        <f t="shared" si="28"/>
        <v>177.09196115949905</v>
      </c>
      <c r="H392" s="3">
        <f>VLOOKUP($B392,'Account 1'!$C:$AS,H$2,0)</f>
        <v>33590435.219999999</v>
      </c>
      <c r="I392" s="3">
        <f>VLOOKUP($B392,'Account 2 '!$C:$AS,H$2,0)</f>
        <v>-1575613.94</v>
      </c>
      <c r="J392" s="3">
        <f t="shared" si="25"/>
        <v>32014821.279999997</v>
      </c>
      <c r="L392">
        <f>VLOOKUP($B392,'Account 1'!$C:$AS,L$2,0)</f>
        <v>0</v>
      </c>
      <c r="M392" s="3">
        <f>VLOOKUP($B392,'Account 2 '!$C:$AS,L$2,0)</f>
        <v>0</v>
      </c>
      <c r="N392" s="3">
        <f t="shared" si="26"/>
        <v>0</v>
      </c>
    </row>
    <row r="393" spans="2:14">
      <c r="B393" s="10">
        <v>42789</v>
      </c>
      <c r="C393">
        <f>VLOOKUP($B393,'Account 1'!$C:$AS,C$2,0)</f>
        <v>177.68681945495501</v>
      </c>
      <c r="D393">
        <f>VLOOKUP($B393,'Account 2 '!$C:$AS,C$2,0)</f>
        <v>-59.326763692357602</v>
      </c>
      <c r="E393">
        <f t="shared" si="27"/>
        <v>162.59539208487448</v>
      </c>
      <c r="F393">
        <f t="shared" si="28"/>
        <v>178.37288644094593</v>
      </c>
      <c r="H393" s="3">
        <f>VLOOKUP($B393,'Account 1'!$C:$AS,H$2,0)</f>
        <v>33828542.399999999</v>
      </c>
      <c r="I393" s="3">
        <f>VLOOKUP($B393,'Account 2 '!$C:$AS,H$2,0)</f>
        <v>-1582154.46</v>
      </c>
      <c r="J393" s="3">
        <f t="shared" si="25"/>
        <v>32246387.939999998</v>
      </c>
      <c r="L393">
        <f>VLOOKUP($B393,'Account 1'!$C:$AS,L$2,0)</f>
        <v>0</v>
      </c>
      <c r="M393" s="3">
        <f>VLOOKUP($B393,'Account 2 '!$C:$AS,L$2,0)</f>
        <v>0</v>
      </c>
      <c r="N393" s="3">
        <f t="shared" si="26"/>
        <v>0</v>
      </c>
    </row>
    <row r="394" spans="2:14">
      <c r="B394" s="10">
        <v>42790</v>
      </c>
      <c r="C394">
        <f>VLOOKUP($B394,'Account 1'!$C:$AS,C$2,0)</f>
        <v>177.793970221732</v>
      </c>
      <c r="D394">
        <f>VLOOKUP($B394,'Account 2 '!$C:$AS,C$2,0)</f>
        <v>-59.344543860003199</v>
      </c>
      <c r="E394">
        <f t="shared" si="27"/>
        <v>162.68688410277397</v>
      </c>
      <c r="F394">
        <f t="shared" si="28"/>
        <v>178.48310563011904</v>
      </c>
      <c r="H394" s="3">
        <f>VLOOKUP($B394,'Account 1'!$C:$AS,H$2,0)</f>
        <v>33848942.079999998</v>
      </c>
      <c r="I394" s="3">
        <f>VLOOKUP($B394,'Account 2 '!$C:$AS,H$2,0)</f>
        <v>-1582628.63</v>
      </c>
      <c r="J394" s="3">
        <f t="shared" si="25"/>
        <v>32266313.449999999</v>
      </c>
      <c r="L394">
        <f>VLOOKUP($B394,'Account 1'!$C:$AS,L$2,0)</f>
        <v>0</v>
      </c>
      <c r="M394" s="3">
        <f>VLOOKUP($B394,'Account 2 '!$C:$AS,L$2,0)</f>
        <v>0</v>
      </c>
      <c r="N394" s="3">
        <f t="shared" si="26"/>
        <v>0</v>
      </c>
    </row>
    <row r="395" spans="2:14">
      <c r="B395" s="10">
        <v>42793</v>
      </c>
      <c r="C395">
        <f>VLOOKUP($B395,'Account 1'!$C:$AS,C$2,0)</f>
        <v>178.27336670054299</v>
      </c>
      <c r="D395">
        <f>VLOOKUP($B395,'Account 2 '!$C:$AS,C$2,0)</f>
        <v>-59.439749145130399</v>
      </c>
      <c r="E395">
        <f t="shared" si="27"/>
        <v>163.09429470230276</v>
      </c>
      <c r="F395">
        <f t="shared" si="28"/>
        <v>178.97392077322843</v>
      </c>
      <c r="H395" s="3">
        <f>VLOOKUP($B395,'Account 1'!$C:$AS,H$2,0)</f>
        <v>33940211</v>
      </c>
      <c r="I395" s="3">
        <f>VLOOKUP($B395,'Account 2 '!$C:$AS,H$2,0)</f>
        <v>-1585167.61</v>
      </c>
      <c r="J395" s="3">
        <f t="shared" si="25"/>
        <v>32355043.390000001</v>
      </c>
      <c r="L395">
        <f>VLOOKUP($B395,'Account 1'!$C:$AS,L$2,0)</f>
        <v>0</v>
      </c>
      <c r="M395" s="3">
        <f>VLOOKUP($B395,'Account 2 '!$C:$AS,L$2,0)</f>
        <v>0</v>
      </c>
      <c r="N395" s="3">
        <f t="shared" si="26"/>
        <v>0</v>
      </c>
    </row>
    <row r="396" spans="2:14">
      <c r="B396" s="10">
        <v>42794</v>
      </c>
      <c r="C396">
        <f>VLOOKUP($B396,'Account 1'!$C:$AS,C$2,0)</f>
        <v>178.64547148609901</v>
      </c>
      <c r="D396">
        <f>VLOOKUP($B396,'Account 2 '!$C:$AS,C$2,0)</f>
        <v>-59.5095739037111</v>
      </c>
      <c r="E396">
        <f t="shared" si="27"/>
        <v>163.41097793513799</v>
      </c>
      <c r="F396">
        <f t="shared" si="28"/>
        <v>179.35548950761589</v>
      </c>
      <c r="H396" s="3">
        <f>VLOOKUP($B396,'Account 1'!$C:$AS,H$2,0)</f>
        <v>34011053.409999996</v>
      </c>
      <c r="I396" s="3">
        <f>VLOOKUP($B396,'Account 2 '!$C:$AS,H$2,0)</f>
        <v>-1587029.73</v>
      </c>
      <c r="J396" s="3">
        <f t="shared" si="25"/>
        <v>32424023.679999996</v>
      </c>
      <c r="L396">
        <f>VLOOKUP($B396,'Account 1'!$C:$AS,L$2,0)</f>
        <v>0</v>
      </c>
      <c r="M396" s="3">
        <f>VLOOKUP($B396,'Account 2 '!$C:$AS,L$2,0)</f>
        <v>0</v>
      </c>
      <c r="N396" s="3">
        <f t="shared" si="26"/>
        <v>0</v>
      </c>
    </row>
    <row r="397" spans="2:14">
      <c r="B397" s="10">
        <v>42795</v>
      </c>
      <c r="C397">
        <f>VLOOKUP($B397,'Account 1'!$C:$AS,C$2,0)</f>
        <v>156.12115029408</v>
      </c>
      <c r="D397">
        <f>VLOOKUP($B397,'Account 2 '!$C:$AS,C$2,0)</f>
        <v>-59.266863009886997</v>
      </c>
      <c r="E397">
        <f t="shared" si="27"/>
        <v>143.75573685658085</v>
      </c>
      <c r="F397">
        <f t="shared" si="28"/>
        <v>155.67059118672464</v>
      </c>
      <c r="H397" s="3">
        <f>VLOOKUP($B397,'Account 1'!$C:$AS,H$2,0)</f>
        <v>29722806.5</v>
      </c>
      <c r="I397" s="3">
        <f>VLOOKUP($B397,'Account 2 '!$C:$AS,H$2,0)</f>
        <v>-1580557</v>
      </c>
      <c r="J397" s="3">
        <f t="shared" si="25"/>
        <v>28142249.5</v>
      </c>
      <c r="L397">
        <f>VLOOKUP($B397,'Account 1'!$C:$AS,L$2,0)</f>
        <v>0</v>
      </c>
      <c r="M397" s="3">
        <f>VLOOKUP($B397,'Account 2 '!$C:$AS,L$2,0)</f>
        <v>0</v>
      </c>
      <c r="N397" s="3">
        <f t="shared" si="26"/>
        <v>0</v>
      </c>
    </row>
    <row r="398" spans="2:14">
      <c r="B398" s="10">
        <v>42796</v>
      </c>
      <c r="C398">
        <f>VLOOKUP($B398,'Account 1'!$C:$AS,C$2,0)</f>
        <v>157.009209662437</v>
      </c>
      <c r="D398">
        <f>VLOOKUP($B398,'Account 2 '!$C:$AS,C$2,0)</f>
        <v>-59.137302932606701</v>
      </c>
      <c r="E398">
        <f t="shared" si="27"/>
        <v>144.54803765470461</v>
      </c>
      <c r="F398">
        <f t="shared" si="28"/>
        <v>156.6249323980482</v>
      </c>
      <c r="H398" s="3">
        <f>VLOOKUP($B398,'Account 1'!$C:$AS,H$2,0)</f>
        <v>29891877.870000001</v>
      </c>
      <c r="I398" s="3">
        <f>VLOOKUP($B398,'Account 2 '!$C:$AS,H$2,0)</f>
        <v>-1577101.83</v>
      </c>
      <c r="J398" s="3">
        <f t="shared" si="25"/>
        <v>28314776.039999999</v>
      </c>
      <c r="L398">
        <f>VLOOKUP($B398,'Account 1'!$C:$AS,L$2,0)</f>
        <v>0</v>
      </c>
      <c r="M398" s="3">
        <f>VLOOKUP($B398,'Account 2 '!$C:$AS,L$2,0)</f>
        <v>0</v>
      </c>
      <c r="N398" s="3">
        <f t="shared" si="26"/>
        <v>0</v>
      </c>
    </row>
    <row r="399" spans="2:14">
      <c r="B399" s="10">
        <v>42797</v>
      </c>
      <c r="C399">
        <f>VLOOKUP($B399,'Account 1'!$C:$AS,C$2,0)</f>
        <v>154.951981784542</v>
      </c>
      <c r="D399">
        <f>VLOOKUP($B399,'Account 2 '!$C:$AS,C$2,0)</f>
        <v>-59.137302932606701</v>
      </c>
      <c r="E399">
        <f t="shared" si="27"/>
        <v>142.74900100633423</v>
      </c>
      <c r="F399">
        <f t="shared" si="28"/>
        <v>154.45843466829277</v>
      </c>
      <c r="H399" s="3">
        <f>VLOOKUP($B399,'Account 1'!$C:$AS,H$2,0)</f>
        <v>29500216.739999998</v>
      </c>
      <c r="I399" s="3">
        <f>VLOOKUP($B399,'Account 2 '!$C:$AS,H$2,0)</f>
        <v>-1577101.83</v>
      </c>
      <c r="J399" s="3">
        <f t="shared" si="25"/>
        <v>27923114.909999996</v>
      </c>
      <c r="L399">
        <f>VLOOKUP($B399,'Account 1'!$C:$AS,L$2,0)</f>
        <v>0</v>
      </c>
      <c r="M399" s="3">
        <f>VLOOKUP($B399,'Account 2 '!$C:$AS,L$2,0)</f>
        <v>0</v>
      </c>
      <c r="N399" s="3">
        <f t="shared" si="26"/>
        <v>0</v>
      </c>
    </row>
    <row r="400" spans="2:14">
      <c r="B400" s="10">
        <v>42800</v>
      </c>
      <c r="C400">
        <f>VLOOKUP($B400,'Account 1'!$C:$AS,C$2,0)</f>
        <v>152.23259175254799</v>
      </c>
      <c r="D400">
        <f>VLOOKUP($B400,'Account 2 '!$C:$AS,C$2,0)</f>
        <v>-59.142327591409497</v>
      </c>
      <c r="E400">
        <f t="shared" si="27"/>
        <v>140.37029098426146</v>
      </c>
      <c r="F400">
        <f t="shared" si="28"/>
        <v>151.59386275018534</v>
      </c>
      <c r="H400" s="3">
        <f>VLOOKUP($B400,'Account 1'!$C:$AS,H$2,0)</f>
        <v>28982491.219999999</v>
      </c>
      <c r="I400" s="3">
        <f>VLOOKUP($B400,'Account 2 '!$C:$AS,H$2,0)</f>
        <v>-1577235.83</v>
      </c>
      <c r="J400" s="3">
        <f t="shared" si="25"/>
        <v>27405255.390000001</v>
      </c>
      <c r="L400">
        <f>VLOOKUP($B400,'Account 1'!$C:$AS,L$2,0)</f>
        <v>0</v>
      </c>
      <c r="M400" s="3">
        <f>VLOOKUP($B400,'Account 2 '!$C:$AS,L$2,0)</f>
        <v>0</v>
      </c>
      <c r="N400" s="3">
        <f t="shared" si="26"/>
        <v>0</v>
      </c>
    </row>
    <row r="401" spans="2:14">
      <c r="B401" s="10">
        <v>42801</v>
      </c>
      <c r="C401">
        <f>VLOOKUP($B401,'Account 1'!$C:$AS,C$2,0)</f>
        <v>153.304340250694</v>
      </c>
      <c r="D401">
        <f>VLOOKUP($B401,'Account 2 '!$C:$AS,C$2,0)</f>
        <v>-59.197665958682101</v>
      </c>
      <c r="E401">
        <f t="shared" si="27"/>
        <v>141.30074330916122</v>
      </c>
      <c r="F401">
        <f t="shared" si="28"/>
        <v>152.71437384689204</v>
      </c>
      <c r="H401" s="3">
        <f>VLOOKUP($B401,'Account 1'!$C:$AS,H$2,0)</f>
        <v>29186533.870000001</v>
      </c>
      <c r="I401" s="3">
        <f>VLOOKUP($B401,'Account 2 '!$C:$AS,H$2,0)</f>
        <v>-1578711.62</v>
      </c>
      <c r="J401" s="3">
        <f t="shared" si="25"/>
        <v>27607822.25</v>
      </c>
      <c r="L401">
        <f>VLOOKUP($B401,'Account 1'!$C:$AS,L$2,0)</f>
        <v>0</v>
      </c>
      <c r="M401" s="3">
        <f>VLOOKUP($B401,'Account 2 '!$C:$AS,L$2,0)</f>
        <v>0</v>
      </c>
      <c r="N401" s="3">
        <f t="shared" si="26"/>
        <v>0</v>
      </c>
    </row>
    <row r="402" spans="2:14">
      <c r="B402" s="10">
        <v>42802</v>
      </c>
      <c r="C402">
        <f>VLOOKUP($B402,'Account 1'!$C:$AS,C$2,0)</f>
        <v>151.62913816186</v>
      </c>
      <c r="D402">
        <f>VLOOKUP($B402,'Account 2 '!$C:$AS,C$2,0)</f>
        <v>-58.982216088710203</v>
      </c>
      <c r="E402">
        <f t="shared" si="27"/>
        <v>139.86232924937175</v>
      </c>
      <c r="F402">
        <f t="shared" si="28"/>
        <v>150.98197604688508</v>
      </c>
      <c r="H402" s="3">
        <f>VLOOKUP($B402,'Account 1'!$C:$AS,H$2,0)</f>
        <v>28867603.940000001</v>
      </c>
      <c r="I402" s="3">
        <f>VLOOKUP($B402,'Account 2 '!$C:$AS,H$2,0)</f>
        <v>-1572965.9</v>
      </c>
      <c r="J402" s="3">
        <f t="shared" si="25"/>
        <v>27294638.040000003</v>
      </c>
      <c r="L402">
        <f>VLOOKUP($B402,'Account 1'!$C:$AS,L$2,0)</f>
        <v>0</v>
      </c>
      <c r="M402" s="3">
        <f>VLOOKUP($B402,'Account 2 '!$C:$AS,L$2,0)</f>
        <v>0</v>
      </c>
      <c r="N402" s="3">
        <f t="shared" si="26"/>
        <v>0</v>
      </c>
    </row>
    <row r="403" spans="2:14">
      <c r="B403" s="10">
        <v>42803</v>
      </c>
      <c r="C403">
        <f>VLOOKUP($B403,'Account 1'!$C:$AS,C$2,0)</f>
        <v>150.155922586282</v>
      </c>
      <c r="D403">
        <f>VLOOKUP($B403,'Account 2 '!$C:$AS,C$2,0)</f>
        <v>-58.953755521312502</v>
      </c>
      <c r="E403">
        <f t="shared" si="27"/>
        <v>138.57714467251688</v>
      </c>
      <c r="F403">
        <f t="shared" si="28"/>
        <v>149.43470894308555</v>
      </c>
      <c r="H403" s="3">
        <f>VLOOKUP($B403,'Account 1'!$C:$AS,H$2,0)</f>
        <v>28587128.800000001</v>
      </c>
      <c r="I403" s="3">
        <f>VLOOKUP($B403,'Account 2 '!$C:$AS,H$2,0)</f>
        <v>-1572206.9</v>
      </c>
      <c r="J403" s="3">
        <f t="shared" si="25"/>
        <v>27014921.900000002</v>
      </c>
      <c r="L403">
        <f>VLOOKUP($B403,'Account 1'!$C:$AS,L$2,0)</f>
        <v>0</v>
      </c>
      <c r="M403" s="3">
        <f>VLOOKUP($B403,'Account 2 '!$C:$AS,L$2,0)</f>
        <v>0</v>
      </c>
      <c r="N403" s="3">
        <f t="shared" si="26"/>
        <v>0</v>
      </c>
    </row>
    <row r="404" spans="2:14">
      <c r="B404" s="10">
        <v>42804</v>
      </c>
      <c r="C404">
        <f>VLOOKUP($B404,'Account 1'!$C:$AS,C$2,0)</f>
        <v>151.00592497700001</v>
      </c>
      <c r="D404">
        <f>VLOOKUP($B404,'Account 2 '!$C:$AS,C$2,0)</f>
        <v>-59.1564266340202</v>
      </c>
      <c r="E404">
        <f t="shared" si="27"/>
        <v>139.29587340399553</v>
      </c>
      <c r="F404">
        <f t="shared" si="28"/>
        <v>150.29996158647648</v>
      </c>
      <c r="H404" s="3">
        <f>VLOOKUP($B404,'Account 1'!$C:$AS,H$2,0)</f>
        <v>28748954.77</v>
      </c>
      <c r="I404" s="3">
        <f>VLOOKUP($B404,'Account 2 '!$C:$AS,H$2,0)</f>
        <v>-1577611.83</v>
      </c>
      <c r="J404" s="3">
        <f t="shared" si="25"/>
        <v>27171342.939999998</v>
      </c>
      <c r="L404">
        <f>VLOOKUP($B404,'Account 1'!$C:$AS,L$2,0)</f>
        <v>0</v>
      </c>
      <c r="M404" s="3">
        <f>VLOOKUP($B404,'Account 2 '!$C:$AS,L$2,0)</f>
        <v>0</v>
      </c>
      <c r="N404" s="3">
        <f t="shared" si="26"/>
        <v>0</v>
      </c>
    </row>
    <row r="405" spans="2:14">
      <c r="B405" s="10">
        <v>42807</v>
      </c>
      <c r="C405">
        <f>VLOOKUP($B405,'Account 1'!$C:$AS,C$2,0)</f>
        <v>151.49886505245701</v>
      </c>
      <c r="D405">
        <f>VLOOKUP($B405,'Account 2 '!$C:$AS,C$2,0)</f>
        <v>-59.104006318598501</v>
      </c>
      <c r="E405">
        <f t="shared" si="27"/>
        <v>139.73335403884207</v>
      </c>
      <c r="F405">
        <f t="shared" si="28"/>
        <v>150.82681717771104</v>
      </c>
      <c r="H405" s="3">
        <f>VLOOKUP($B405,'Account 1'!$C:$AS,H$2,0)</f>
        <v>28842802.16</v>
      </c>
      <c r="I405" s="3">
        <f>VLOOKUP($B405,'Account 2 '!$C:$AS,H$2,0)</f>
        <v>-1576213.86</v>
      </c>
      <c r="J405" s="3">
        <f t="shared" si="25"/>
        <v>27266588.300000001</v>
      </c>
      <c r="L405">
        <f>VLOOKUP($B405,'Account 1'!$C:$AS,L$2,0)</f>
        <v>0</v>
      </c>
      <c r="M405" s="3">
        <f>VLOOKUP($B405,'Account 2 '!$C:$AS,L$2,0)</f>
        <v>0</v>
      </c>
      <c r="N405" s="3">
        <f t="shared" si="26"/>
        <v>0</v>
      </c>
    </row>
    <row r="406" spans="2:14">
      <c r="B406" s="10">
        <v>42808</v>
      </c>
      <c r="C406">
        <f>VLOOKUP($B406,'Account 1'!$C:$AS,C$2,0)</f>
        <v>149.335310956374</v>
      </c>
      <c r="D406">
        <f>VLOOKUP($B406,'Account 2 '!$C:$AS,C$2,0)</f>
        <v>-59.064283390966402</v>
      </c>
      <c r="E406">
        <f t="shared" si="27"/>
        <v>137.84609124437767</v>
      </c>
      <c r="F406">
        <f t="shared" si="28"/>
        <v>148.55420556265861</v>
      </c>
      <c r="H406" s="3">
        <f>VLOOKUP($B406,'Account 1'!$C:$AS,H$2,0)</f>
        <v>28430898.329999998</v>
      </c>
      <c r="I406" s="3">
        <f>VLOOKUP($B406,'Account 2 '!$C:$AS,H$2,0)</f>
        <v>-1575154.51</v>
      </c>
      <c r="J406" s="3">
        <f t="shared" si="25"/>
        <v>26855743.819999997</v>
      </c>
      <c r="L406">
        <f>VLOOKUP($B406,'Account 1'!$C:$AS,L$2,0)</f>
        <v>0</v>
      </c>
      <c r="M406" s="3">
        <f>VLOOKUP($B406,'Account 2 '!$C:$AS,L$2,0)</f>
        <v>0</v>
      </c>
      <c r="N406" s="3">
        <f t="shared" si="26"/>
        <v>0</v>
      </c>
    </row>
    <row r="407" spans="2:14">
      <c r="B407" s="10">
        <v>42809</v>
      </c>
      <c r="C407">
        <f>VLOOKUP($B407,'Account 1'!$C:$AS,C$2,0)</f>
        <v>153.83809527122401</v>
      </c>
      <c r="D407">
        <f>VLOOKUP($B407,'Account 2 '!$C:$AS,C$2,0)</f>
        <v>-59.160103634335101</v>
      </c>
      <c r="E407">
        <f t="shared" si="27"/>
        <v>141.77252508356165</v>
      </c>
      <c r="F407">
        <f t="shared" si="28"/>
        <v>153.28202044680719</v>
      </c>
      <c r="H407" s="3">
        <f>VLOOKUP($B407,'Account 1'!$C:$AS,H$2,0)</f>
        <v>29288151.73</v>
      </c>
      <c r="I407" s="3">
        <f>VLOOKUP($B407,'Account 2 '!$C:$AS,H$2,0)</f>
        <v>-1577709.89</v>
      </c>
      <c r="J407" s="3">
        <f t="shared" si="25"/>
        <v>27710441.84</v>
      </c>
      <c r="L407">
        <f>VLOOKUP($B407,'Account 1'!$C:$AS,L$2,0)</f>
        <v>0</v>
      </c>
      <c r="M407" s="3">
        <f>VLOOKUP($B407,'Account 2 '!$C:$AS,L$2,0)</f>
        <v>0</v>
      </c>
      <c r="N407" s="3">
        <f t="shared" si="26"/>
        <v>0</v>
      </c>
    </row>
    <row r="408" spans="2:14">
      <c r="B408" s="10">
        <v>42810</v>
      </c>
      <c r="C408">
        <f>VLOOKUP($B408,'Account 1'!$C:$AS,C$2,0)</f>
        <v>157.57170622600799</v>
      </c>
      <c r="D408">
        <f>VLOOKUP($B408,'Account 2 '!$C:$AS,C$2,0)</f>
        <v>-59.4198754946419</v>
      </c>
      <c r="E408">
        <f t="shared" si="27"/>
        <v>145.00561171770937</v>
      </c>
      <c r="F408">
        <f t="shared" si="28"/>
        <v>157.17562138691497</v>
      </c>
      <c r="H408" s="3">
        <f>VLOOKUP($B408,'Account 1'!$C:$AS,H$2,0)</f>
        <v>29998967.629999999</v>
      </c>
      <c r="I408" s="3">
        <f>VLOOKUP($B408,'Account 2 '!$C:$AS,H$2,0)</f>
        <v>-1584637.61</v>
      </c>
      <c r="J408" s="3">
        <f t="shared" si="25"/>
        <v>28414330.02</v>
      </c>
      <c r="L408">
        <f>VLOOKUP($B408,'Account 1'!$C:$AS,L$2,0)</f>
        <v>0</v>
      </c>
      <c r="M408" s="3">
        <f>VLOOKUP($B408,'Account 2 '!$C:$AS,L$2,0)</f>
        <v>0</v>
      </c>
      <c r="N408" s="3">
        <f t="shared" si="26"/>
        <v>0</v>
      </c>
    </row>
    <row r="409" spans="2:14">
      <c r="B409" s="10">
        <v>42811</v>
      </c>
      <c r="C409">
        <f>VLOOKUP($B409,'Account 1'!$C:$AS,C$2,0)</f>
        <v>154.89658286609401</v>
      </c>
      <c r="D409">
        <f>VLOOKUP($B409,'Account 2 '!$C:$AS,C$2,0)</f>
        <v>-59.443470017466197</v>
      </c>
      <c r="E409">
        <f t="shared" si="27"/>
        <v>142.66445101565458</v>
      </c>
      <c r="F409">
        <f t="shared" si="28"/>
        <v>154.35492797400036</v>
      </c>
      <c r="H409" s="3">
        <f>VLOOKUP($B409,'Account 1'!$C:$AS,H$2,0)</f>
        <v>29489669.73</v>
      </c>
      <c r="I409" s="3">
        <f>VLOOKUP($B409,'Account 2 '!$C:$AS,H$2,0)</f>
        <v>-1585266.84</v>
      </c>
      <c r="J409" s="3">
        <f t="shared" si="25"/>
        <v>27904402.890000001</v>
      </c>
      <c r="L409">
        <f>VLOOKUP($B409,'Account 1'!$C:$AS,L$2,0)</f>
        <v>0</v>
      </c>
      <c r="M409" s="3">
        <f>VLOOKUP($B409,'Account 2 '!$C:$AS,L$2,0)</f>
        <v>0</v>
      </c>
      <c r="N409" s="3">
        <f t="shared" si="26"/>
        <v>0</v>
      </c>
    </row>
    <row r="410" spans="2:14">
      <c r="B410" s="10">
        <v>42814</v>
      </c>
      <c r="C410">
        <f>VLOOKUP($B410,'Account 1'!$C:$AS,C$2,0)</f>
        <v>153.457305989893</v>
      </c>
      <c r="D410">
        <f>VLOOKUP($B410,'Account 2 '!$C:$AS,C$2,0)</f>
        <v>-59.537719492497303</v>
      </c>
      <c r="E410">
        <f t="shared" si="27"/>
        <v>141.3949194591479</v>
      </c>
      <c r="F410">
        <f t="shared" si="28"/>
        <v>152.8253002462362</v>
      </c>
      <c r="H410" s="3">
        <f>VLOOKUP($B410,'Account 1'!$C:$AS,H$2,0)</f>
        <v>29215655.940000001</v>
      </c>
      <c r="I410" s="3">
        <f>VLOOKUP($B410,'Account 2 '!$C:$AS,H$2,0)</f>
        <v>-1587780.33</v>
      </c>
      <c r="J410" s="3">
        <f t="shared" si="25"/>
        <v>27627875.609999999</v>
      </c>
      <c r="L410">
        <f>VLOOKUP($B410,'Account 1'!$C:$AS,L$2,0)</f>
        <v>0</v>
      </c>
      <c r="M410" s="3">
        <f>VLOOKUP($B410,'Account 2 '!$C:$AS,L$2,0)</f>
        <v>0</v>
      </c>
      <c r="N410" s="3">
        <f t="shared" si="26"/>
        <v>0</v>
      </c>
    </row>
    <row r="411" spans="2:14">
      <c r="B411" s="10">
        <v>42815</v>
      </c>
      <c r="C411">
        <f>VLOOKUP($B411,'Account 1'!$C:$AS,C$2,0)</f>
        <v>150.60917192442801</v>
      </c>
      <c r="D411">
        <f>VLOOKUP($B411,'Account 2 '!$C:$AS,C$2,0)</f>
        <v>-59.511067802268599</v>
      </c>
      <c r="E411">
        <f t="shared" si="27"/>
        <v>138.90919209130558</v>
      </c>
      <c r="F411">
        <f t="shared" si="28"/>
        <v>149.82981888534695</v>
      </c>
      <c r="H411" s="3">
        <f>VLOOKUP($B411,'Account 1'!$C:$AS,H$2,0)</f>
        <v>28673419.75</v>
      </c>
      <c r="I411" s="3">
        <f>VLOOKUP($B411,'Account 2 '!$C:$AS,H$2,0)</f>
        <v>-1587069.57</v>
      </c>
      <c r="J411" s="3">
        <f t="shared" si="25"/>
        <v>27086350.18</v>
      </c>
      <c r="L411">
        <f>VLOOKUP($B411,'Account 1'!$C:$AS,L$2,0)</f>
        <v>0</v>
      </c>
      <c r="M411" s="3">
        <f>VLOOKUP($B411,'Account 2 '!$C:$AS,L$2,0)</f>
        <v>0</v>
      </c>
      <c r="N411" s="3">
        <f t="shared" si="26"/>
        <v>0</v>
      </c>
    </row>
    <row r="412" spans="2:14">
      <c r="B412" s="10">
        <v>42816</v>
      </c>
      <c r="C412">
        <f>VLOOKUP($B412,'Account 1'!$C:$AS,C$2,0)</f>
        <v>148.01276853034801</v>
      </c>
      <c r="D412">
        <f>VLOOKUP($B412,'Account 2 '!$C:$AS,C$2,0)</f>
        <v>-59.537009290723297</v>
      </c>
      <c r="E412">
        <f t="shared" si="27"/>
        <v>136.6369077430378</v>
      </c>
      <c r="F412">
        <f t="shared" si="28"/>
        <v>147.09168043619164</v>
      </c>
      <c r="H412" s="3">
        <f>VLOOKUP($B412,'Account 1'!$C:$AS,H$2,0)</f>
        <v>28179108.789999999</v>
      </c>
      <c r="I412" s="3">
        <f>VLOOKUP($B412,'Account 2 '!$C:$AS,H$2,0)</f>
        <v>-1587761.39</v>
      </c>
      <c r="J412" s="3">
        <f t="shared" si="25"/>
        <v>26591347.399999999</v>
      </c>
      <c r="L412">
        <f>VLOOKUP($B412,'Account 1'!$C:$AS,L$2,0)</f>
        <v>0</v>
      </c>
      <c r="M412" s="3">
        <f>VLOOKUP($B412,'Account 2 '!$C:$AS,L$2,0)</f>
        <v>0</v>
      </c>
      <c r="N412" s="3">
        <f t="shared" si="26"/>
        <v>0</v>
      </c>
    </row>
    <row r="413" spans="2:14">
      <c r="B413" s="10">
        <v>42817</v>
      </c>
      <c r="C413">
        <f>VLOOKUP($B413,'Account 1'!$C:$AS,C$2,0)</f>
        <v>149.82951480040401</v>
      </c>
      <c r="D413">
        <f>VLOOKUP($B413,'Account 2 '!$C:$AS,C$2,0)</f>
        <v>-59.487560648511398</v>
      </c>
      <c r="E413">
        <f t="shared" si="27"/>
        <v>138.23061986974469</v>
      </c>
      <c r="F413">
        <f t="shared" si="28"/>
        <v>149.01221793605689</v>
      </c>
      <c r="H413" s="3">
        <f>VLOOKUP($B413,'Account 1'!$C:$AS,H$2,0)</f>
        <v>28524986.32</v>
      </c>
      <c r="I413" s="3">
        <f>VLOOKUP($B413,'Account 2 '!$C:$AS,H$2,0)</f>
        <v>-1586442.67</v>
      </c>
      <c r="J413" s="3">
        <f t="shared" si="25"/>
        <v>26938543.649999999</v>
      </c>
      <c r="L413">
        <f>VLOOKUP($B413,'Account 1'!$C:$AS,L$2,0)</f>
        <v>0</v>
      </c>
      <c r="M413" s="3">
        <f>VLOOKUP($B413,'Account 2 '!$C:$AS,L$2,0)</f>
        <v>0</v>
      </c>
      <c r="N413" s="3">
        <f t="shared" si="26"/>
        <v>0</v>
      </c>
    </row>
    <row r="414" spans="2:14">
      <c r="B414" s="10">
        <v>42818</v>
      </c>
      <c r="C414">
        <f>VLOOKUP($B414,'Account 1'!$C:$AS,C$2,0)</f>
        <v>149.96250931934799</v>
      </c>
      <c r="D414">
        <f>VLOOKUP($B414,'Account 2 '!$C:$AS,C$2,0)</f>
        <v>-59.510477217371999</v>
      </c>
      <c r="E414">
        <f t="shared" si="27"/>
        <v>138.34404870925761</v>
      </c>
      <c r="F414">
        <f t="shared" si="28"/>
        <v>149.14889585738933</v>
      </c>
      <c r="H414" s="3">
        <f>VLOOKUP($B414,'Account 1'!$C:$AS,H$2,0)</f>
        <v>28550306.210000001</v>
      </c>
      <c r="I414" s="3">
        <f>VLOOKUP($B414,'Account 2 '!$C:$AS,H$2,0)</f>
        <v>-1587053.82</v>
      </c>
      <c r="J414" s="3">
        <f t="shared" si="25"/>
        <v>26963252.390000001</v>
      </c>
      <c r="L414">
        <f>VLOOKUP($B414,'Account 1'!$C:$AS,L$2,0)</f>
        <v>0</v>
      </c>
      <c r="M414" s="3">
        <f>VLOOKUP($B414,'Account 2 '!$C:$AS,L$2,0)</f>
        <v>0</v>
      </c>
      <c r="N414" s="3">
        <f t="shared" si="26"/>
        <v>0</v>
      </c>
    </row>
    <row r="415" spans="2:14">
      <c r="B415" s="10">
        <v>42821</v>
      </c>
      <c r="C415">
        <f>VLOOKUP($B415,'Account 1'!$C:$AS,C$2,0)</f>
        <v>147.14110154302199</v>
      </c>
      <c r="D415">
        <f>VLOOKUP($B415,'Account 2 '!$C:$AS,C$2,0)</f>
        <v>-59.656020959288597</v>
      </c>
      <c r="E415">
        <f t="shared" si="27"/>
        <v>135.86048026766863</v>
      </c>
      <c r="F415">
        <f t="shared" si="28"/>
        <v>146.15615837239571</v>
      </c>
      <c r="H415" s="3">
        <f>VLOOKUP($B415,'Account 1'!$C:$AS,H$2,0)</f>
        <v>28013158.25</v>
      </c>
      <c r="I415" s="3">
        <f>VLOOKUP($B415,'Account 2 '!$C:$AS,H$2,0)</f>
        <v>-1590935.25</v>
      </c>
      <c r="J415" s="3">
        <f t="shared" si="25"/>
        <v>26422223</v>
      </c>
      <c r="L415">
        <f>VLOOKUP($B415,'Account 1'!$C:$AS,L$2,0)</f>
        <v>0</v>
      </c>
      <c r="M415" s="3">
        <f>VLOOKUP($B415,'Account 2 '!$C:$AS,L$2,0)</f>
        <v>0</v>
      </c>
      <c r="N415" s="3">
        <f t="shared" si="26"/>
        <v>0</v>
      </c>
    </row>
    <row r="416" spans="2:14">
      <c r="B416" s="10">
        <v>42822</v>
      </c>
      <c r="C416">
        <f>VLOOKUP($B416,'Account 1'!$C:$AS,C$2,0)</f>
        <v>149.123663862082</v>
      </c>
      <c r="D416">
        <f>VLOOKUP($B416,'Account 2 '!$C:$AS,C$2,0)</f>
        <v>-59.623355052452503</v>
      </c>
      <c r="E416">
        <f t="shared" si="27"/>
        <v>137.59667126305757</v>
      </c>
      <c r="F416">
        <f t="shared" si="28"/>
        <v>148.24884349517609</v>
      </c>
      <c r="H416" s="3">
        <f>VLOOKUP($B416,'Account 1'!$C:$AS,H$2,0)</f>
        <v>28390604.329999998</v>
      </c>
      <c r="I416" s="3">
        <f>VLOOKUP($B416,'Account 2 '!$C:$AS,H$2,0)</f>
        <v>-1590064.1</v>
      </c>
      <c r="J416" s="3">
        <f t="shared" si="25"/>
        <v>26800540.229999997</v>
      </c>
      <c r="L416">
        <f>VLOOKUP($B416,'Account 1'!$C:$AS,L$2,0)</f>
        <v>0</v>
      </c>
      <c r="M416" s="3">
        <f>VLOOKUP($B416,'Account 2 '!$C:$AS,L$2,0)</f>
        <v>0</v>
      </c>
      <c r="N416" s="3">
        <f t="shared" si="26"/>
        <v>0</v>
      </c>
    </row>
    <row r="417" spans="2:14">
      <c r="B417" s="10">
        <v>42823</v>
      </c>
      <c r="C417">
        <f>VLOOKUP($B417,'Account 1'!$C:$AS,C$2,0)</f>
        <v>153.06481975828899</v>
      </c>
      <c r="D417">
        <f>VLOOKUP($B417,'Account 2 '!$C:$AS,C$2,0)</f>
        <v>-59.589162624274202</v>
      </c>
      <c r="E417">
        <f t="shared" si="27"/>
        <v>141.04450068308512</v>
      </c>
      <c r="F417">
        <f t="shared" si="28"/>
        <v>152.40437826670089</v>
      </c>
      <c r="H417" s="3">
        <f>VLOOKUP($B417,'Account 1'!$C:$AS,H$2,0)</f>
        <v>29140933.25</v>
      </c>
      <c r="I417" s="3">
        <f>VLOOKUP($B417,'Account 2 '!$C:$AS,H$2,0)</f>
        <v>-1589152.24</v>
      </c>
      <c r="J417" s="3">
        <f t="shared" si="25"/>
        <v>27551781.010000002</v>
      </c>
      <c r="L417">
        <f>VLOOKUP($B417,'Account 1'!$C:$AS,L$2,0)</f>
        <v>0</v>
      </c>
      <c r="M417" s="3">
        <f>VLOOKUP($B417,'Account 2 '!$C:$AS,L$2,0)</f>
        <v>0</v>
      </c>
      <c r="N417" s="3">
        <f t="shared" si="26"/>
        <v>0</v>
      </c>
    </row>
    <row r="418" spans="2:14">
      <c r="B418" s="10">
        <v>42824</v>
      </c>
      <c r="C418">
        <f>VLOOKUP($B418,'Account 1'!$C:$AS,C$2,0)</f>
        <v>151.07784407153201</v>
      </c>
      <c r="D418">
        <f>VLOOKUP($B418,'Account 2 '!$C:$AS,C$2,0)</f>
        <v>-59.578745831621902</v>
      </c>
      <c r="E418">
        <f t="shared" si="27"/>
        <v>139.30952270639716</v>
      </c>
      <c r="F418">
        <f t="shared" si="28"/>
        <v>150.31340084766717</v>
      </c>
      <c r="H418" s="3">
        <f>VLOOKUP($B418,'Account 1'!$C:$AS,H$2,0)</f>
        <v>28762646.940000001</v>
      </c>
      <c r="I418" s="3">
        <f>VLOOKUP($B418,'Account 2 '!$C:$AS,H$2,0)</f>
        <v>-1588874.44</v>
      </c>
      <c r="J418" s="3">
        <f t="shared" si="25"/>
        <v>27173772.5</v>
      </c>
      <c r="L418">
        <f>VLOOKUP($B418,'Account 1'!$C:$AS,L$2,0)</f>
        <v>0</v>
      </c>
      <c r="M418" s="3">
        <f>VLOOKUP($B418,'Account 2 '!$C:$AS,L$2,0)</f>
        <v>0</v>
      </c>
      <c r="N418" s="3">
        <f t="shared" si="26"/>
        <v>0</v>
      </c>
    </row>
    <row r="419" spans="2:14">
      <c r="B419" s="10">
        <v>42825</v>
      </c>
      <c r="C419">
        <f>VLOOKUP($B419,'Account 1'!$C:$AS,C$2,0)</f>
        <v>149.57911686384799</v>
      </c>
      <c r="D419">
        <f>VLOOKUP($B419,'Account 2 '!$C:$AS,C$2,0)</f>
        <v>-59.546288410628698</v>
      </c>
      <c r="E419">
        <f t="shared" si="27"/>
        <v>138.00385845240083</v>
      </c>
      <c r="F419">
        <f t="shared" si="28"/>
        <v>148.7398566681965</v>
      </c>
      <c r="H419" s="3">
        <f>VLOOKUP($B419,'Account 1'!$C:$AS,H$2,0)</f>
        <v>28477314.82</v>
      </c>
      <c r="I419" s="3">
        <f>VLOOKUP($B419,'Account 2 '!$C:$AS,H$2,0)</f>
        <v>-1588008.85</v>
      </c>
      <c r="J419" s="3">
        <f t="shared" si="25"/>
        <v>26889305.969999999</v>
      </c>
      <c r="L419">
        <f>VLOOKUP($B419,'Account 1'!$C:$AS,L$2,0)</f>
        <v>0</v>
      </c>
      <c r="M419" s="3">
        <f>VLOOKUP($B419,'Account 2 '!$C:$AS,L$2,0)</f>
        <v>0</v>
      </c>
      <c r="N419" s="3">
        <f t="shared" si="26"/>
        <v>0</v>
      </c>
    </row>
    <row r="420" spans="2:14">
      <c r="B420" s="10">
        <v>42828</v>
      </c>
      <c r="C420">
        <f>VLOOKUP($B420,'Account 1'!$C:$AS,C$2,0)</f>
        <v>150.95834981552301</v>
      </c>
      <c r="D420">
        <f>VLOOKUP($B420,'Account 2 '!$C:$AS,C$2,0)</f>
        <v>-59.555769266835398</v>
      </c>
      <c r="E420">
        <f t="shared" si="27"/>
        <v>139.20798646258612</v>
      </c>
      <c r="F420">
        <f t="shared" si="28"/>
        <v>150.19094910750141</v>
      </c>
      <c r="H420" s="3">
        <f>VLOOKUP($B420,'Account 1'!$C:$AS,H$2,0)</f>
        <v>28739897.27</v>
      </c>
      <c r="I420" s="3">
        <f>VLOOKUP($B420,'Account 2 '!$C:$AS,H$2,0)</f>
        <v>-1588261.69</v>
      </c>
      <c r="J420" s="3">
        <f t="shared" si="25"/>
        <v>27151635.579999998</v>
      </c>
      <c r="L420">
        <f>VLOOKUP($B420,'Account 1'!$C:$AS,L$2,0)</f>
        <v>0</v>
      </c>
      <c r="M420" s="3">
        <f>VLOOKUP($B420,'Account 2 '!$C:$AS,L$2,0)</f>
        <v>0</v>
      </c>
      <c r="N420" s="3">
        <f t="shared" si="26"/>
        <v>0</v>
      </c>
    </row>
    <row r="421" spans="2:14">
      <c r="B421" s="10">
        <v>42829</v>
      </c>
      <c r="C421">
        <f>VLOOKUP($B421,'Account 1'!$C:$AS,C$2,0)</f>
        <v>148.69105702275999</v>
      </c>
      <c r="D421">
        <f>VLOOKUP($B421,'Account 2 '!$C:$AS,C$2,0)</f>
        <v>-59.493766852081897</v>
      </c>
      <c r="E421">
        <f t="shared" si="27"/>
        <v>137.23426000127807</v>
      </c>
      <c r="F421">
        <f t="shared" si="28"/>
        <v>147.81237533789115</v>
      </c>
      <c r="H421" s="3">
        <f>VLOOKUP($B421,'Account 1'!$C:$AS,H$2,0)</f>
        <v>28308243.359999999</v>
      </c>
      <c r="I421" s="3">
        <f>VLOOKUP($B421,'Account 2 '!$C:$AS,H$2,0)</f>
        <v>-1586608.18</v>
      </c>
      <c r="J421" s="3">
        <f t="shared" si="25"/>
        <v>26721635.18</v>
      </c>
      <c r="L421">
        <f>VLOOKUP($B421,'Account 1'!$C:$AS,L$2,0)</f>
        <v>0</v>
      </c>
      <c r="M421" s="3">
        <f>VLOOKUP($B421,'Account 2 '!$C:$AS,L$2,0)</f>
        <v>0</v>
      </c>
      <c r="N421" s="3">
        <f t="shared" si="26"/>
        <v>0</v>
      </c>
    </row>
    <row r="422" spans="2:14">
      <c r="B422" s="10">
        <v>42830</v>
      </c>
      <c r="C422">
        <f>VLOOKUP($B422,'Account 1'!$C:$AS,C$2,0)</f>
        <v>151.053392198144</v>
      </c>
      <c r="D422">
        <f>VLOOKUP($B422,'Account 2 '!$C:$AS,C$2,0)</f>
        <v>-59.418184734452197</v>
      </c>
      <c r="E422">
        <f t="shared" si="27"/>
        <v>139.30811211246697</v>
      </c>
      <c r="F422">
        <f t="shared" si="28"/>
        <v>150.311335915662</v>
      </c>
      <c r="H422" s="3">
        <f>VLOOKUP($B422,'Account 1'!$C:$AS,H$2,0)</f>
        <v>28757991.719999999</v>
      </c>
      <c r="I422" s="3">
        <f>VLOOKUP($B422,'Account 2 '!$C:$AS,H$2,0)</f>
        <v>-1584592.52</v>
      </c>
      <c r="J422" s="3">
        <f t="shared" si="25"/>
        <v>27173399.199999999</v>
      </c>
      <c r="L422">
        <f>VLOOKUP($B422,'Account 1'!$C:$AS,L$2,0)</f>
        <v>0</v>
      </c>
      <c r="M422" s="3">
        <f>VLOOKUP($B422,'Account 2 '!$C:$AS,L$2,0)</f>
        <v>0</v>
      </c>
      <c r="N422" s="3">
        <f t="shared" si="26"/>
        <v>0</v>
      </c>
    </row>
    <row r="423" spans="2:14">
      <c r="B423" s="10">
        <v>42831</v>
      </c>
      <c r="C423">
        <f>VLOOKUP($B423,'Account 1'!$C:$AS,C$2,0)</f>
        <v>151.64807641151</v>
      </c>
      <c r="D423">
        <f>VLOOKUP($B423,'Account 2 '!$C:$AS,C$2,0)</f>
        <v>-59.402845276071297</v>
      </c>
      <c r="E423">
        <f t="shared" si="27"/>
        <v>139.82979271996987</v>
      </c>
      <c r="F423">
        <f t="shared" si="28"/>
        <v>150.93986968813343</v>
      </c>
      <c r="H423" s="3">
        <f>VLOOKUP($B423,'Account 1'!$C:$AS,H$2,0)</f>
        <v>28871209.460000001</v>
      </c>
      <c r="I423" s="3">
        <f>VLOOKUP($B423,'Account 2 '!$C:$AS,H$2,0)</f>
        <v>-1584183.44</v>
      </c>
      <c r="J423" s="3">
        <f t="shared" si="25"/>
        <v>27287026.02</v>
      </c>
      <c r="L423">
        <f>VLOOKUP($B423,'Account 1'!$C:$AS,L$2,0)</f>
        <v>0</v>
      </c>
      <c r="M423" s="3">
        <f>VLOOKUP($B423,'Account 2 '!$C:$AS,L$2,0)</f>
        <v>0</v>
      </c>
      <c r="N423" s="3">
        <f t="shared" si="26"/>
        <v>0</v>
      </c>
    </row>
    <row r="424" spans="2:14">
      <c r="B424" s="10">
        <v>42832</v>
      </c>
      <c r="C424">
        <f>VLOOKUP($B424,'Account 1'!$C:$AS,C$2,0)</f>
        <v>149.18019591766401</v>
      </c>
      <c r="D424">
        <f>VLOOKUP($B424,'Account 2 '!$C:$AS,C$2,0)</f>
        <v>-59.302842566711099</v>
      </c>
      <c r="E424">
        <f t="shared" si="27"/>
        <v>137.68485079298705</v>
      </c>
      <c r="F424">
        <f t="shared" si="28"/>
        <v>148.3556597228698</v>
      </c>
      <c r="H424" s="3">
        <f>VLOOKUP($B424,'Account 1'!$C:$AS,H$2,0)</f>
        <v>28401367.07</v>
      </c>
      <c r="I424" s="3">
        <f>VLOOKUP($B424,'Account 2 '!$C:$AS,H$2,0)</f>
        <v>-1581516.52</v>
      </c>
      <c r="J424" s="3">
        <f t="shared" si="25"/>
        <v>26819850.550000001</v>
      </c>
      <c r="L424">
        <f>VLOOKUP($B424,'Account 1'!$C:$AS,L$2,0)</f>
        <v>0</v>
      </c>
      <c r="M424" s="3">
        <f>VLOOKUP($B424,'Account 2 '!$C:$AS,L$2,0)</f>
        <v>0</v>
      </c>
      <c r="N424" s="3">
        <f t="shared" si="26"/>
        <v>0</v>
      </c>
    </row>
    <row r="425" spans="2:14">
      <c r="B425" s="10">
        <v>42835</v>
      </c>
      <c r="C425">
        <f>VLOOKUP($B425,'Account 1'!$C:$AS,C$2,0)</f>
        <v>148.00354223187799</v>
      </c>
      <c r="D425">
        <f>VLOOKUP($B425,'Account 2 '!$C:$AS,C$2,0)</f>
        <v>-59.331654860225001</v>
      </c>
      <c r="E425">
        <f t="shared" si="27"/>
        <v>136.6526205245728</v>
      </c>
      <c r="F425">
        <f t="shared" si="28"/>
        <v>147.11225762467799</v>
      </c>
      <c r="H425" s="3">
        <f>VLOOKUP($B425,'Account 1'!$C:$AS,H$2,0)</f>
        <v>28177352.260000002</v>
      </c>
      <c r="I425" s="3">
        <f>VLOOKUP($B425,'Account 2 '!$C:$AS,H$2,0)</f>
        <v>-1582284.9</v>
      </c>
      <c r="J425" s="3">
        <f t="shared" si="25"/>
        <v>26595067.360000003</v>
      </c>
      <c r="L425">
        <f>VLOOKUP($B425,'Account 1'!$C:$AS,L$2,0)</f>
        <v>0</v>
      </c>
      <c r="M425" s="3">
        <f>VLOOKUP($B425,'Account 2 '!$C:$AS,L$2,0)</f>
        <v>0</v>
      </c>
      <c r="N425" s="3">
        <f t="shared" si="26"/>
        <v>0</v>
      </c>
    </row>
    <row r="426" spans="2:14">
      <c r="B426" s="10">
        <v>42836</v>
      </c>
      <c r="C426">
        <f>VLOOKUP($B426,'Account 1'!$C:$AS,C$2,0)</f>
        <v>146.08613579698201</v>
      </c>
      <c r="D426">
        <f>VLOOKUP($B426,'Account 2 '!$C:$AS,C$2,0)</f>
        <v>-59.3553536259708</v>
      </c>
      <c r="E426">
        <f t="shared" si="27"/>
        <v>134.9734923653225</v>
      </c>
      <c r="F426">
        <f t="shared" si="28"/>
        <v>145.08951196464358</v>
      </c>
      <c r="H426" s="3">
        <f>VLOOKUP($B426,'Account 1'!$C:$AS,H$2,0)</f>
        <v>27812310.75</v>
      </c>
      <c r="I426" s="3">
        <f>VLOOKUP($B426,'Account 2 '!$C:$AS,H$2,0)</f>
        <v>-1582916.91</v>
      </c>
      <c r="J426" s="3">
        <f t="shared" si="25"/>
        <v>26229393.84</v>
      </c>
      <c r="L426">
        <f>VLOOKUP($B426,'Account 1'!$C:$AS,L$2,0)</f>
        <v>0</v>
      </c>
      <c r="M426" s="3">
        <f>VLOOKUP($B426,'Account 2 '!$C:$AS,L$2,0)</f>
        <v>0</v>
      </c>
      <c r="N426" s="3">
        <f t="shared" si="26"/>
        <v>0</v>
      </c>
    </row>
    <row r="427" spans="2:14">
      <c r="B427" s="10">
        <v>42837</v>
      </c>
      <c r="C427">
        <f>VLOOKUP($B427,'Account 1'!$C:$AS,C$2,0)</f>
        <v>148.55945044316701</v>
      </c>
      <c r="D427">
        <f>VLOOKUP($B427,'Account 2 '!$C:$AS,C$2,0)</f>
        <v>-59.453094488920797</v>
      </c>
      <c r="E427">
        <f t="shared" si="27"/>
        <v>137.12364022576472</v>
      </c>
      <c r="F427">
        <f t="shared" si="28"/>
        <v>147.6797783815631</v>
      </c>
      <c r="H427" s="3">
        <f>VLOOKUP($B427,'Account 1'!$C:$AS,H$2,0)</f>
        <v>28283187.710000001</v>
      </c>
      <c r="I427" s="3">
        <f>VLOOKUP($B427,'Account 2 '!$C:$AS,H$2,0)</f>
        <v>-1585523.51</v>
      </c>
      <c r="J427" s="3">
        <f t="shared" si="25"/>
        <v>26697664.199999999</v>
      </c>
      <c r="L427">
        <f>VLOOKUP($B427,'Account 1'!$C:$AS,L$2,0)</f>
        <v>0</v>
      </c>
      <c r="M427" s="3">
        <f>VLOOKUP($B427,'Account 2 '!$C:$AS,L$2,0)</f>
        <v>0</v>
      </c>
      <c r="N427" s="3">
        <f t="shared" si="26"/>
        <v>0</v>
      </c>
    </row>
    <row r="428" spans="2:14">
      <c r="B428" s="10">
        <v>42838</v>
      </c>
      <c r="C428">
        <f>VLOOKUP($B428,'Account 1'!$C:$AS,C$2,0)</f>
        <v>148.189820301368</v>
      </c>
      <c r="D428">
        <f>VLOOKUP($B428,'Account 2 '!$C:$AS,C$2,0)</f>
        <v>-59.510825943691898</v>
      </c>
      <c r="E428">
        <f t="shared" si="27"/>
        <v>136.79350602827495</v>
      </c>
      <c r="F428">
        <f t="shared" si="28"/>
        <v>147.28199885228051</v>
      </c>
      <c r="H428" s="3">
        <f>VLOOKUP($B428,'Account 1'!$C:$AS,H$2,0)</f>
        <v>28212816.43</v>
      </c>
      <c r="I428" s="3">
        <f>VLOOKUP($B428,'Account 2 '!$C:$AS,H$2,0)</f>
        <v>-1587063.12</v>
      </c>
      <c r="J428" s="3">
        <f t="shared" si="25"/>
        <v>26625753.309999999</v>
      </c>
      <c r="L428">
        <f>VLOOKUP($B428,'Account 1'!$C:$AS,L$2,0)</f>
        <v>0</v>
      </c>
      <c r="M428" s="3">
        <f>VLOOKUP($B428,'Account 2 '!$C:$AS,L$2,0)</f>
        <v>0</v>
      </c>
      <c r="N428" s="3">
        <f t="shared" si="26"/>
        <v>0</v>
      </c>
    </row>
    <row r="429" spans="2:14">
      <c r="B429" s="10">
        <v>42839</v>
      </c>
      <c r="C429">
        <f>VLOOKUP($B429,'Account 1'!$C:$AS,C$2,0)</f>
        <v>148.18970269630401</v>
      </c>
      <c r="D429">
        <f>VLOOKUP($B429,'Account 2 '!$C:$AS,C$2,0)</f>
        <v>-59.511947492533601</v>
      </c>
      <c r="E429">
        <f t="shared" si="27"/>
        <v>136.79326595011094</v>
      </c>
      <c r="F429">
        <f t="shared" si="28"/>
        <v>147.28170955160044</v>
      </c>
      <c r="H429" s="3">
        <f>VLOOKUP($B429,'Account 1'!$C:$AS,H$2,0)</f>
        <v>28212794.039999999</v>
      </c>
      <c r="I429" s="3">
        <f>VLOOKUP($B429,'Account 2 '!$C:$AS,H$2,0)</f>
        <v>-1587093.03</v>
      </c>
      <c r="J429" s="3">
        <f t="shared" si="25"/>
        <v>26625701.009999998</v>
      </c>
      <c r="L429">
        <f>VLOOKUP($B429,'Account 1'!$C:$AS,L$2,0)</f>
        <v>0</v>
      </c>
      <c r="M429" s="3">
        <f>VLOOKUP($B429,'Account 2 '!$C:$AS,L$2,0)</f>
        <v>0</v>
      </c>
      <c r="N429" s="3">
        <f t="shared" si="26"/>
        <v>0</v>
      </c>
    </row>
    <row r="430" spans="2:14">
      <c r="B430" s="10">
        <v>42842</v>
      </c>
      <c r="C430">
        <f>VLOOKUP($B430,'Account 1'!$C:$AS,C$2,0)</f>
        <v>142.928291238415</v>
      </c>
      <c r="D430">
        <f>VLOOKUP($B430,'Account 2 '!$C:$AS,C$2,0)</f>
        <v>-59.552721098819902</v>
      </c>
      <c r="E430">
        <f t="shared" si="27"/>
        <v>132.19015304127524</v>
      </c>
      <c r="F430">
        <f t="shared" si="28"/>
        <v>141.73482287588971</v>
      </c>
      <c r="H430" s="3">
        <f>VLOOKUP($B430,'Account 1'!$C:$AS,H$2,0)</f>
        <v>27211110.960000001</v>
      </c>
      <c r="I430" s="3">
        <f>VLOOKUP($B430,'Account 2 '!$C:$AS,H$2,0)</f>
        <v>-1588180.4</v>
      </c>
      <c r="J430" s="3">
        <f t="shared" si="25"/>
        <v>25622930.560000002</v>
      </c>
      <c r="L430">
        <f>VLOOKUP($B430,'Account 1'!$C:$AS,L$2,0)</f>
        <v>0</v>
      </c>
      <c r="M430" s="3">
        <f>VLOOKUP($B430,'Account 2 '!$C:$AS,L$2,0)</f>
        <v>0</v>
      </c>
      <c r="N430" s="3">
        <f t="shared" si="26"/>
        <v>0</v>
      </c>
    </row>
    <row r="431" spans="2:14">
      <c r="B431" s="10">
        <v>42843</v>
      </c>
      <c r="C431">
        <f>VLOOKUP($B431,'Account 1'!$C:$AS,C$2,0)</f>
        <v>143.49541852107001</v>
      </c>
      <c r="D431">
        <f>VLOOKUP($B431,'Account 2 '!$C:$AS,C$2,0)</f>
        <v>-59.534775567403301</v>
      </c>
      <c r="E431">
        <f t="shared" si="27"/>
        <v>132.68794360523782</v>
      </c>
      <c r="F431">
        <f t="shared" si="28"/>
        <v>142.3347204722304</v>
      </c>
      <c r="H431" s="3">
        <f>VLOOKUP($B431,'Account 1'!$C:$AS,H$2,0)</f>
        <v>27319082.329999998</v>
      </c>
      <c r="I431" s="3">
        <f>VLOOKUP($B431,'Account 2 '!$C:$AS,H$2,0)</f>
        <v>-1587701.82</v>
      </c>
      <c r="J431" s="3">
        <f t="shared" si="25"/>
        <v>25731380.509999998</v>
      </c>
      <c r="L431">
        <f>VLOOKUP($B431,'Account 1'!$C:$AS,L$2,0)</f>
        <v>0</v>
      </c>
      <c r="M431" s="3">
        <f>VLOOKUP($B431,'Account 2 '!$C:$AS,L$2,0)</f>
        <v>0</v>
      </c>
      <c r="N431" s="3">
        <f t="shared" si="26"/>
        <v>0</v>
      </c>
    </row>
    <row r="432" spans="2:14">
      <c r="B432" s="10">
        <v>42844</v>
      </c>
      <c r="C432">
        <f>VLOOKUP($B432,'Account 1'!$C:$AS,C$2,0)</f>
        <v>144.78340822217399</v>
      </c>
      <c r="D432">
        <f>VLOOKUP($B432,'Account 2 '!$C:$AS,C$2,0)</f>
        <v>-59.509048564384003</v>
      </c>
      <c r="E432">
        <f t="shared" si="27"/>
        <v>133.81666200046632</v>
      </c>
      <c r="F432">
        <f t="shared" si="28"/>
        <v>143.69491707174436</v>
      </c>
      <c r="H432" s="3">
        <f>VLOOKUP($B432,'Account 1'!$C:$AS,H$2,0)</f>
        <v>27564293.620000001</v>
      </c>
      <c r="I432" s="3">
        <f>VLOOKUP($B432,'Account 2 '!$C:$AS,H$2,0)</f>
        <v>-1587015.72</v>
      </c>
      <c r="J432" s="3">
        <f t="shared" si="25"/>
        <v>25977277.900000002</v>
      </c>
      <c r="L432">
        <f>VLOOKUP($B432,'Account 1'!$C:$AS,L$2,0)</f>
        <v>0</v>
      </c>
      <c r="M432" s="3">
        <f>VLOOKUP($B432,'Account 2 '!$C:$AS,L$2,0)</f>
        <v>0</v>
      </c>
      <c r="N432" s="3">
        <f t="shared" si="26"/>
        <v>0</v>
      </c>
    </row>
    <row r="433" spans="2:14">
      <c r="B433" s="10">
        <v>42845</v>
      </c>
      <c r="C433">
        <f>VLOOKUP($B433,'Account 1'!$C:$AS,C$2,0)</f>
        <v>148.31284685882201</v>
      </c>
      <c r="D433">
        <f>VLOOKUP($B433,'Account 2 '!$C:$AS,C$2,0)</f>
        <v>-59.519979072152701</v>
      </c>
      <c r="E433">
        <f t="shared" si="27"/>
        <v>136.89983141588246</v>
      </c>
      <c r="F433">
        <f t="shared" si="28"/>
        <v>147.41020972265753</v>
      </c>
      <c r="H433" s="3">
        <f>VLOOKUP($B433,'Account 1'!$C:$AS,H$2,0)</f>
        <v>28236238.59</v>
      </c>
      <c r="I433" s="3">
        <f>VLOOKUP($B433,'Account 2 '!$C:$AS,H$2,0)</f>
        <v>-1587307.22</v>
      </c>
      <c r="J433" s="3">
        <f t="shared" si="25"/>
        <v>26648931.370000001</v>
      </c>
      <c r="L433">
        <f>VLOOKUP($B433,'Account 1'!$C:$AS,L$2,0)</f>
        <v>0</v>
      </c>
      <c r="M433" s="3">
        <f>VLOOKUP($B433,'Account 2 '!$C:$AS,L$2,0)</f>
        <v>0</v>
      </c>
      <c r="N433" s="3">
        <f t="shared" si="26"/>
        <v>0</v>
      </c>
    </row>
    <row r="434" spans="2:14">
      <c r="B434" s="10">
        <v>42846</v>
      </c>
      <c r="C434">
        <f>VLOOKUP($B434,'Account 1'!$C:$AS,C$2,0)</f>
        <v>148.368918579085</v>
      </c>
      <c r="D434">
        <f>VLOOKUP($B434,'Account 2 '!$C:$AS,C$2,0)</f>
        <v>-59.5551805568115</v>
      </c>
      <c r="E434">
        <f t="shared" si="27"/>
        <v>136.9445243556186</v>
      </c>
      <c r="F434">
        <f t="shared" si="28"/>
        <v>147.46406683337247</v>
      </c>
      <c r="H434" s="3">
        <f>VLOOKUP($B434,'Account 1'!$C:$AS,H$2,0)</f>
        <v>28246913.690000001</v>
      </c>
      <c r="I434" s="3">
        <f>VLOOKUP($B434,'Account 2 '!$C:$AS,H$2,0)</f>
        <v>-1588245.99</v>
      </c>
      <c r="J434" s="3">
        <f t="shared" si="25"/>
        <v>26658667.700000003</v>
      </c>
      <c r="L434">
        <f>VLOOKUP($B434,'Account 1'!$C:$AS,L$2,0)</f>
        <v>0</v>
      </c>
      <c r="M434" s="3">
        <f>VLOOKUP($B434,'Account 2 '!$C:$AS,L$2,0)</f>
        <v>0</v>
      </c>
      <c r="N434" s="3">
        <f t="shared" si="26"/>
        <v>0</v>
      </c>
    </row>
    <row r="435" spans="2:14">
      <c r="B435" s="10">
        <v>42849</v>
      </c>
      <c r="C435">
        <f>VLOOKUP($B435,'Account 1'!$C:$AS,C$2,0)</f>
        <v>149.268046900331</v>
      </c>
      <c r="D435">
        <f>VLOOKUP($B435,'Account 2 '!$C:$AS,C$2,0)</f>
        <v>-59.612561410390001</v>
      </c>
      <c r="E435">
        <f t="shared" si="27"/>
        <v>137.72321723147738</v>
      </c>
      <c r="F435">
        <f t="shared" si="28"/>
        <v>148.40248771210895</v>
      </c>
      <c r="H435" s="3">
        <f>VLOOKUP($B435,'Account 1'!$C:$AS,H$2,0)</f>
        <v>28418092.399999999</v>
      </c>
      <c r="I435" s="3">
        <f>VLOOKUP($B435,'Account 2 '!$C:$AS,H$2,0)</f>
        <v>-1589776.25</v>
      </c>
      <c r="J435" s="3">
        <f t="shared" si="25"/>
        <v>26828316.149999999</v>
      </c>
      <c r="L435">
        <f>VLOOKUP($B435,'Account 1'!$C:$AS,L$2,0)</f>
        <v>0</v>
      </c>
      <c r="M435" s="3">
        <f>VLOOKUP($B435,'Account 2 '!$C:$AS,L$2,0)</f>
        <v>0</v>
      </c>
      <c r="N435" s="3">
        <f t="shared" si="26"/>
        <v>0</v>
      </c>
    </row>
    <row r="436" spans="2:14">
      <c r="B436" s="10">
        <v>42850</v>
      </c>
      <c r="C436">
        <f>VLOOKUP($B436,'Account 1'!$C:$AS,C$2,0)</f>
        <v>151.44253921281</v>
      </c>
      <c r="D436">
        <f>VLOOKUP($B436,'Account 2 '!$C:$AS,C$2,0)</f>
        <v>-59.635197498296499</v>
      </c>
      <c r="E436">
        <f t="shared" si="27"/>
        <v>139.6204657052283</v>
      </c>
      <c r="F436">
        <f t="shared" si="28"/>
        <v>150.68913915001235</v>
      </c>
      <c r="H436" s="3">
        <f>VLOOKUP($B436,'Account 1'!$C:$AS,H$2,0)</f>
        <v>28832078.68</v>
      </c>
      <c r="I436" s="3">
        <f>VLOOKUP($B436,'Account 2 '!$C:$AS,H$2,0)</f>
        <v>-1590379.92</v>
      </c>
      <c r="J436" s="3">
        <f t="shared" si="25"/>
        <v>27241698.759999998</v>
      </c>
      <c r="L436">
        <f>VLOOKUP($B436,'Account 1'!$C:$AS,L$2,0)</f>
        <v>0</v>
      </c>
      <c r="M436" s="3">
        <f>VLOOKUP($B436,'Account 2 '!$C:$AS,L$2,0)</f>
        <v>0</v>
      </c>
      <c r="N436" s="3">
        <f t="shared" si="26"/>
        <v>0</v>
      </c>
    </row>
    <row r="437" spans="2:14">
      <c r="B437" s="10">
        <v>42851</v>
      </c>
      <c r="C437">
        <f>VLOOKUP($B437,'Account 1'!$C:$AS,C$2,0)</f>
        <v>150.22663805417801</v>
      </c>
      <c r="D437">
        <f>VLOOKUP($B437,'Account 2 '!$C:$AS,C$2,0)</f>
        <v>-59.498043811656899</v>
      </c>
      <c r="E437">
        <f t="shared" si="27"/>
        <v>138.57486920590978</v>
      </c>
      <c r="F437">
        <f t="shared" si="28"/>
        <v>149.4288879700139</v>
      </c>
      <c r="H437" s="3">
        <f>VLOOKUP($B437,'Account 1'!$C:$AS,H$2,0)</f>
        <v>28600591.82</v>
      </c>
      <c r="I437" s="3">
        <f>VLOOKUP($B437,'Account 2 '!$C:$AS,H$2,0)</f>
        <v>-1586722.24</v>
      </c>
      <c r="J437" s="3">
        <f t="shared" si="25"/>
        <v>27013869.580000002</v>
      </c>
      <c r="L437">
        <f>VLOOKUP($B437,'Account 1'!$C:$AS,L$2,0)</f>
        <v>0</v>
      </c>
      <c r="M437" s="3">
        <f>VLOOKUP($B437,'Account 2 '!$C:$AS,L$2,0)</f>
        <v>0</v>
      </c>
      <c r="N437" s="3">
        <f t="shared" si="26"/>
        <v>0</v>
      </c>
    </row>
    <row r="438" spans="2:14">
      <c r="B438" s="10">
        <v>42852</v>
      </c>
      <c r="C438">
        <f>VLOOKUP($B438,'Account 1'!$C:$AS,C$2,0)</f>
        <v>149.75422597149799</v>
      </c>
      <c r="D438">
        <f>VLOOKUP($B438,'Account 2 '!$C:$AS,C$2,0)</f>
        <v>-59.535601636309401</v>
      </c>
      <c r="E438">
        <f t="shared" si="27"/>
        <v>138.15740535960839</v>
      </c>
      <c r="F438">
        <f t="shared" si="28"/>
        <v>148.92584320763959</v>
      </c>
      <c r="H438" s="3">
        <f>VLOOKUP($B438,'Account 1'!$C:$AS,H$2,0)</f>
        <v>28510652.609999999</v>
      </c>
      <c r="I438" s="3">
        <f>VLOOKUP($B438,'Account 2 '!$C:$AS,H$2,0)</f>
        <v>-1587723.85</v>
      </c>
      <c r="J438" s="3">
        <f t="shared" si="25"/>
        <v>26922928.759999998</v>
      </c>
      <c r="L438">
        <f>VLOOKUP($B438,'Account 1'!$C:$AS,L$2,0)</f>
        <v>0</v>
      </c>
      <c r="M438" s="3">
        <f>VLOOKUP($B438,'Account 2 '!$C:$AS,L$2,0)</f>
        <v>0</v>
      </c>
      <c r="N438" s="3">
        <f t="shared" si="26"/>
        <v>0</v>
      </c>
    </row>
    <row r="439" spans="2:14">
      <c r="B439" s="10">
        <v>42853</v>
      </c>
      <c r="C439">
        <f>VLOOKUP($B439,'Account 1'!$C:$AS,C$2,0)</f>
        <v>151.17769255658101</v>
      </c>
      <c r="D439">
        <f>VLOOKUP($B439,'Account 2 '!$C:$AS,C$2,0)</f>
        <v>-59.540630419832098</v>
      </c>
      <c r="E439">
        <f t="shared" si="27"/>
        <v>139.40074985852323</v>
      </c>
      <c r="F439">
        <f t="shared" si="28"/>
        <v>150.42417551627233</v>
      </c>
      <c r="H439" s="3">
        <f>VLOOKUP($B439,'Account 1'!$C:$AS,H$2,0)</f>
        <v>28781656.390000001</v>
      </c>
      <c r="I439" s="3">
        <f>VLOOKUP($B439,'Account 2 '!$C:$AS,H$2,0)</f>
        <v>-1587857.96</v>
      </c>
      <c r="J439" s="3">
        <f t="shared" si="25"/>
        <v>27193798.43</v>
      </c>
      <c r="L439">
        <f>VLOOKUP($B439,'Account 1'!$C:$AS,L$2,0)</f>
        <v>0</v>
      </c>
      <c r="M439" s="3">
        <f>VLOOKUP($B439,'Account 2 '!$C:$AS,L$2,0)</f>
        <v>0</v>
      </c>
      <c r="N439" s="3">
        <f t="shared" si="26"/>
        <v>0</v>
      </c>
    </row>
    <row r="440" spans="2:14">
      <c r="B440" s="10">
        <v>42856</v>
      </c>
      <c r="C440">
        <f>VLOOKUP($B440,'Account 1'!$C:$AS,C$2,0)</f>
        <v>151.245908746163</v>
      </c>
      <c r="D440">
        <f>VLOOKUP($B440,'Account 2 '!$C:$AS,C$2,0)</f>
        <v>-59.557950493720099</v>
      </c>
      <c r="E440">
        <f t="shared" si="27"/>
        <v>139.45824291528049</v>
      </c>
      <c r="F440">
        <f t="shared" si="28"/>
        <v>150.49345998679027</v>
      </c>
      <c r="H440" s="3">
        <f>VLOOKUP($B440,'Account 1'!$C:$AS,H$2,0)</f>
        <v>28794643.59</v>
      </c>
      <c r="I440" s="3">
        <f>VLOOKUP($B440,'Account 2 '!$C:$AS,H$2,0)</f>
        <v>-1588319.86</v>
      </c>
      <c r="J440" s="3">
        <f t="shared" si="25"/>
        <v>27206323.73</v>
      </c>
      <c r="L440">
        <f>VLOOKUP($B440,'Account 1'!$C:$AS,L$2,0)</f>
        <v>0</v>
      </c>
      <c r="M440" s="3">
        <f>VLOOKUP($B440,'Account 2 '!$C:$AS,L$2,0)</f>
        <v>0</v>
      </c>
      <c r="N440" s="3">
        <f t="shared" si="26"/>
        <v>0</v>
      </c>
    </row>
    <row r="441" spans="2:14">
      <c r="B441" s="10">
        <v>42857</v>
      </c>
      <c r="C441">
        <f>VLOOKUP($B441,'Account 1'!$C:$AS,C$2,0)</f>
        <v>151.57223574749901</v>
      </c>
      <c r="D441">
        <f>VLOOKUP($B441,'Account 2 '!$C:$AS,C$2,0)</f>
        <v>-59.572044661661899</v>
      </c>
      <c r="E441">
        <f t="shared" si="27"/>
        <v>139.74168195663106</v>
      </c>
      <c r="F441">
        <f t="shared" si="28"/>
        <v>150.83504072931791</v>
      </c>
      <c r="H441" s="3">
        <f>VLOOKUP($B441,'Account 1'!$C:$AS,H$2,0)</f>
        <v>28856770.690000001</v>
      </c>
      <c r="I441" s="3">
        <f>VLOOKUP($B441,'Account 2 '!$C:$AS,H$2,0)</f>
        <v>-1588695.73</v>
      </c>
      <c r="J441" s="3">
        <f t="shared" si="25"/>
        <v>27268074.960000001</v>
      </c>
      <c r="L441">
        <f>VLOOKUP($B441,'Account 1'!$C:$AS,L$2,0)</f>
        <v>0</v>
      </c>
      <c r="M441" s="3">
        <f>VLOOKUP($B441,'Account 2 '!$C:$AS,L$2,0)</f>
        <v>0</v>
      </c>
      <c r="N441" s="3">
        <f t="shared" si="26"/>
        <v>0</v>
      </c>
    </row>
    <row r="442" spans="2:14">
      <c r="B442" s="10">
        <v>42858</v>
      </c>
      <c r="C442">
        <f>VLOOKUP($B442,'Account 1'!$C:$AS,C$2,0)</f>
        <v>151.01570137722601</v>
      </c>
      <c r="D442">
        <f>VLOOKUP($B442,'Account 2 '!$C:$AS,C$2,0)</f>
        <v>-59.588135943990501</v>
      </c>
      <c r="E442">
        <f t="shared" si="27"/>
        <v>139.25339087439096</v>
      </c>
      <c r="F442">
        <f t="shared" si="28"/>
        <v>150.24657222462415</v>
      </c>
      <c r="H442" s="3">
        <f>VLOOKUP($B442,'Account 1'!$C:$AS,H$2,0)</f>
        <v>28750816.030000001</v>
      </c>
      <c r="I442" s="3">
        <f>VLOOKUP($B442,'Account 2 '!$C:$AS,H$2,0)</f>
        <v>-1589124.86</v>
      </c>
      <c r="J442" s="3">
        <f t="shared" si="25"/>
        <v>27161691.170000002</v>
      </c>
      <c r="L442">
        <f>VLOOKUP($B442,'Account 1'!$C:$AS,L$2,0)</f>
        <v>0</v>
      </c>
      <c r="M442" s="3">
        <f>VLOOKUP($B442,'Account 2 '!$C:$AS,L$2,0)</f>
        <v>0</v>
      </c>
      <c r="N442" s="3">
        <f t="shared" si="26"/>
        <v>0</v>
      </c>
    </row>
    <row r="443" spans="2:14">
      <c r="B443" s="10">
        <v>42859</v>
      </c>
      <c r="C443">
        <f>VLOOKUP($B443,'Account 1'!$C:$AS,C$2,0)</f>
        <v>145.59325680892499</v>
      </c>
      <c r="D443">
        <f>VLOOKUP($B443,'Account 2 '!$C:$AS,C$2,0)</f>
        <v>-59.440021376644701</v>
      </c>
      <c r="E443">
        <f t="shared" si="27"/>
        <v>134.5333111162733</v>
      </c>
      <c r="F443">
        <f t="shared" si="28"/>
        <v>144.55796361767403</v>
      </c>
      <c r="H443" s="3">
        <f>VLOOKUP($B443,'Account 1'!$C:$AS,H$2,0)</f>
        <v>27718474.989999998</v>
      </c>
      <c r="I443" s="3">
        <f>VLOOKUP($B443,'Account 2 '!$C:$AS,H$2,0)</f>
        <v>-1585174.87</v>
      </c>
      <c r="J443" s="3">
        <f t="shared" si="25"/>
        <v>26133300.119999997</v>
      </c>
      <c r="L443">
        <f>VLOOKUP($B443,'Account 1'!$C:$AS,L$2,0)</f>
        <v>0</v>
      </c>
      <c r="M443" s="3">
        <f>VLOOKUP($B443,'Account 2 '!$C:$AS,L$2,0)</f>
        <v>0</v>
      </c>
      <c r="N443" s="3">
        <f t="shared" si="26"/>
        <v>0</v>
      </c>
    </row>
    <row r="444" spans="2:14">
      <c r="B444" s="10">
        <v>42860</v>
      </c>
      <c r="C444">
        <f>VLOOKUP($B444,'Account 1'!$C:$AS,C$2,0)</f>
        <v>145.036052998483</v>
      </c>
      <c r="D444">
        <f>VLOOKUP($B444,'Account 2 '!$C:$AS,C$2,0)</f>
        <v>-59.306364327567501</v>
      </c>
      <c r="E444">
        <f t="shared" si="27"/>
        <v>134.06265155665335</v>
      </c>
      <c r="F444">
        <f t="shared" si="28"/>
        <v>143.99088073921789</v>
      </c>
      <c r="H444" s="3">
        <f>VLOOKUP($B444,'Account 1'!$C:$AS,H$2,0)</f>
        <v>27612392.879999999</v>
      </c>
      <c r="I444" s="3">
        <f>VLOOKUP($B444,'Account 2 '!$C:$AS,H$2,0)</f>
        <v>-1581610.44</v>
      </c>
      <c r="J444" s="3">
        <f t="shared" si="25"/>
        <v>26030782.439999998</v>
      </c>
      <c r="L444">
        <f>VLOOKUP($B444,'Account 1'!$C:$AS,L$2,0)</f>
        <v>0</v>
      </c>
      <c r="M444" s="3">
        <f>VLOOKUP($B444,'Account 2 '!$C:$AS,L$2,0)</f>
        <v>0</v>
      </c>
      <c r="N444" s="3">
        <f t="shared" si="26"/>
        <v>0</v>
      </c>
    </row>
    <row r="445" spans="2:14">
      <c r="B445" s="10">
        <v>42863</v>
      </c>
      <c r="C445">
        <f>VLOOKUP($B445,'Account 1'!$C:$AS,C$2,0)</f>
        <v>145.066528625301</v>
      </c>
      <c r="D445">
        <f>VLOOKUP($B445,'Account 2 '!$C:$AS,C$2,0)</f>
        <v>-59.307080528934101</v>
      </c>
      <c r="E445">
        <f t="shared" si="27"/>
        <v>134.08920756754767</v>
      </c>
      <c r="F445">
        <f t="shared" ref="F445" si="29">((((J445-J444) - N445) / J444) + 1) * F444</f>
        <v>144.02286942898479</v>
      </c>
      <c r="H445" s="3">
        <f>VLOOKUP($B445,'Account 1'!$C:$AS,H$2,0)</f>
        <v>27618194.920000002</v>
      </c>
      <c r="I445" s="3">
        <f>VLOOKUP($B445,'Account 2 '!$C:$AS,H$2,0)</f>
        <v>-1581629.54</v>
      </c>
      <c r="J445" s="3">
        <f t="shared" si="25"/>
        <v>26036565.380000003</v>
      </c>
      <c r="L445">
        <f>VLOOKUP($B445,'Account 1'!$C:$AS,L$2,0)</f>
        <v>0</v>
      </c>
      <c r="M445" s="3">
        <f>VLOOKUP($B445,'Account 2 '!$C:$AS,L$2,0)</f>
        <v>0</v>
      </c>
      <c r="N445" s="3">
        <f t="shared" si="26"/>
        <v>0</v>
      </c>
    </row>
    <row r="446" spans="2:14">
      <c r="B446" s="10">
        <v>42864</v>
      </c>
      <c r="C446">
        <f>VLOOKUP($B446,'Account 1'!$C:$AS,C$2,0)</f>
        <v>144.35007946949901</v>
      </c>
      <c r="D446">
        <f>VLOOKUP($B446,'Account 2 '!$C:$AS,C$2,0)</f>
        <v>-59.146310570947001</v>
      </c>
      <c r="E446">
        <f t="shared" si="27"/>
        <v>133.48253190365568</v>
      </c>
      <c r="F446">
        <f t="shared" si="28"/>
        <v>143.29208252474706</v>
      </c>
      <c r="G446" s="7">
        <f>D446/$D$445-1</f>
        <v>-2.7108054645964552E-3</v>
      </c>
      <c r="H446" s="3">
        <f>VLOOKUP($B446,'Account 1'!$C:$AS,H$2,0)</f>
        <v>27481795.210000001</v>
      </c>
      <c r="I446" s="3">
        <f>VLOOKUP($B446,'Account 2 '!$C:$AS,H$2,0)</f>
        <v>-1577342.05</v>
      </c>
      <c r="J446" s="3">
        <f t="shared" si="25"/>
        <v>25904453.16</v>
      </c>
      <c r="L446">
        <f>VLOOKUP($B446,'Account 1'!$C:$AS,L$2,0)</f>
        <v>0</v>
      </c>
      <c r="M446" s="3">
        <f>VLOOKUP($B446,'Account 2 '!$C:$AS,L$2,0)</f>
        <v>0</v>
      </c>
      <c r="N446" s="3">
        <f t="shared" si="26"/>
        <v>0</v>
      </c>
    </row>
    <row r="447" spans="2:14">
      <c r="B447" s="10">
        <v>42865</v>
      </c>
      <c r="C447">
        <f>VLOOKUP($B447,'Account 1'!$C:$AS,C$2,0)</f>
        <v>144.50612857290301</v>
      </c>
      <c r="D447">
        <f>VLOOKUP($B447,'Account 2 '!$C:$AS,C$2,0)</f>
        <v>-59.175630579984698</v>
      </c>
      <c r="E447">
        <f t="shared" si="27"/>
        <v>133.61540824674347</v>
      </c>
      <c r="F447">
        <f t="shared" si="28"/>
        <v>143.45209495215656</v>
      </c>
      <c r="G447" s="7">
        <f t="shared" ref="G447:G454" si="30">D447/$D$445-1</f>
        <v>-2.216429265731179E-3</v>
      </c>
      <c r="H447" s="3">
        <f>VLOOKUP($B447,'Account 1'!$C:$AS,H$2,0)</f>
        <v>27511504.300000001</v>
      </c>
      <c r="I447" s="3">
        <f>VLOOKUP($B447,'Account 2 '!$C:$AS,H$2,0)</f>
        <v>-1578123.97</v>
      </c>
      <c r="J447" s="3">
        <f t="shared" si="25"/>
        <v>25933380.330000002</v>
      </c>
      <c r="L447">
        <f>VLOOKUP($B447,'Account 1'!$C:$AS,L$2,0)</f>
        <v>0</v>
      </c>
      <c r="M447" s="3">
        <f>VLOOKUP($B447,'Account 2 '!$C:$AS,L$2,0)</f>
        <v>0</v>
      </c>
      <c r="N447" s="3">
        <f t="shared" si="26"/>
        <v>0</v>
      </c>
    </row>
    <row r="448" spans="2:14">
      <c r="B448" s="10">
        <v>42866</v>
      </c>
      <c r="C448">
        <f>VLOOKUP($B448,'Account 1'!$C:$AS,C$2,0)</f>
        <v>142.078004053299</v>
      </c>
      <c r="D448">
        <f>VLOOKUP($B448,'Account 2 '!$C:$AS,C$2,0)</f>
        <v>-59.208894571208099</v>
      </c>
      <c r="E448">
        <f t="shared" si="27"/>
        <v>131.48800407069618</v>
      </c>
      <c r="F448">
        <f t="shared" si="28"/>
        <v>140.89009332231115</v>
      </c>
      <c r="G448" s="7">
        <f t="shared" si="30"/>
        <v>-1.655552032747587E-3</v>
      </c>
      <c r="H448" s="3">
        <f>VLOOKUP($B448,'Account 1'!$C:$AS,H$2,0)</f>
        <v>27049230.77</v>
      </c>
      <c r="I448" s="3">
        <f>VLOOKUP($B448,'Account 2 '!$C:$AS,H$2,0)</f>
        <v>-1579011.07</v>
      </c>
      <c r="J448" s="3">
        <f t="shared" si="25"/>
        <v>25470219.699999999</v>
      </c>
      <c r="L448">
        <f>VLOOKUP($B448,'Account 1'!$C:$AS,L$2,0)</f>
        <v>0</v>
      </c>
      <c r="M448" s="3">
        <f>VLOOKUP($B448,'Account 2 '!$C:$AS,L$2,0)</f>
        <v>0</v>
      </c>
      <c r="N448" s="3">
        <f t="shared" si="26"/>
        <v>0</v>
      </c>
    </row>
    <row r="449" spans="2:14">
      <c r="B449" s="10">
        <v>42867</v>
      </c>
      <c r="C449">
        <f>VLOOKUP($B449,'Account 1'!$C:$AS,C$2,0)</f>
        <v>164.72713137381399</v>
      </c>
      <c r="D449">
        <f>VLOOKUP($B449,'Account 2 '!$C:$AS,C$2,0)</f>
        <v>-59.312818014332699</v>
      </c>
      <c r="E449">
        <f t="shared" si="27"/>
        <v>151.28009941335296</v>
      </c>
      <c r="F449">
        <f t="shared" si="28"/>
        <v>164.72690055389538</v>
      </c>
      <c r="G449" s="7">
        <f t="shared" si="30"/>
        <v>9.6741996864935231E-5</v>
      </c>
      <c r="H449" s="3">
        <f>VLOOKUP($B449,'Account 1'!$C:$AS,H$2,0)</f>
        <v>31361238.640000001</v>
      </c>
      <c r="I449" s="3">
        <f>VLOOKUP($B449,'Account 2 '!$C:$AS,H$2,0)</f>
        <v>-1581782.55</v>
      </c>
      <c r="J449" s="3">
        <f t="shared" si="25"/>
        <v>29779456.09</v>
      </c>
      <c r="L449">
        <f>VLOOKUP($B449,'Account 1'!$C:$AS,L$2,0)</f>
        <v>0</v>
      </c>
      <c r="M449" s="3">
        <f>VLOOKUP($B449,'Account 2 '!$C:$AS,L$2,0)</f>
        <v>0</v>
      </c>
      <c r="N449" s="3">
        <f t="shared" si="26"/>
        <v>0</v>
      </c>
    </row>
    <row r="450" spans="2:14">
      <c r="B450" s="10">
        <v>42870</v>
      </c>
      <c r="C450">
        <f>VLOOKUP($B450,'Account 1'!$C:$AS,C$2,0)</f>
        <v>169.50631794847999</v>
      </c>
      <c r="D450">
        <f>VLOOKUP($B450,'Account 2 '!$C:$AS,C$2,0)</f>
        <v>-59.506656976783702</v>
      </c>
      <c r="E450">
        <f t="shared" si="27"/>
        <v>155.43466850104244</v>
      </c>
      <c r="F450">
        <f t="shared" si="28"/>
        <v>169.7313392720813</v>
      </c>
      <c r="G450" s="7">
        <f t="shared" si="30"/>
        <v>3.3651369460385716E-3</v>
      </c>
      <c r="H450" s="3">
        <f>VLOOKUP($B450,'Account 1'!$C:$AS,H$2,0)</f>
        <v>32271114.32</v>
      </c>
      <c r="I450" s="3">
        <f>VLOOKUP($B450,'Account 2 '!$C:$AS,H$2,0)</f>
        <v>-1586951.94</v>
      </c>
      <c r="J450" s="3">
        <f t="shared" si="25"/>
        <v>30684162.379999999</v>
      </c>
      <c r="L450">
        <f>VLOOKUP($B450,'Account 1'!$C:$AS,L$2,0)</f>
        <v>0</v>
      </c>
      <c r="M450" s="3">
        <f>VLOOKUP($B450,'Account 2 '!$C:$AS,L$2,0)</f>
        <v>0</v>
      </c>
      <c r="N450" s="3">
        <f t="shared" si="26"/>
        <v>0</v>
      </c>
    </row>
    <row r="451" spans="2:14">
      <c r="B451" s="10">
        <v>42871</v>
      </c>
      <c r="C451">
        <f>VLOOKUP($B451,'Account 1'!$C:$AS,C$2,0)</f>
        <v>165.70038408150899</v>
      </c>
      <c r="D451">
        <f>VLOOKUP($B451,'Account 2 '!$C:$AS,C$2,0)</f>
        <v>-59.565139130578899</v>
      </c>
      <c r="E451">
        <f t="shared" si="27"/>
        <v>152.10110416782271</v>
      </c>
      <c r="F451">
        <f t="shared" si="28"/>
        <v>165.71462568080867</v>
      </c>
      <c r="G451" s="7">
        <f t="shared" si="30"/>
        <v>4.3512275320802818E-3</v>
      </c>
      <c r="H451" s="3">
        <f>VLOOKUP($B451,'Account 1'!$C:$AS,H$2,0)</f>
        <v>31546529.370000001</v>
      </c>
      <c r="I451" s="3">
        <f>VLOOKUP($B451,'Account 2 '!$C:$AS,H$2,0)</f>
        <v>-1588511.57</v>
      </c>
      <c r="J451" s="3">
        <f t="shared" si="25"/>
        <v>29958017.800000001</v>
      </c>
      <c r="L451">
        <f>VLOOKUP($B451,'Account 1'!$C:$AS,L$2,0)</f>
        <v>0</v>
      </c>
      <c r="M451" s="3">
        <f>VLOOKUP($B451,'Account 2 '!$C:$AS,L$2,0)</f>
        <v>0</v>
      </c>
      <c r="N451" s="3">
        <f t="shared" si="26"/>
        <v>0</v>
      </c>
    </row>
    <row r="452" spans="2:14">
      <c r="B452" s="10">
        <v>42872</v>
      </c>
      <c r="C452">
        <f>VLOOKUP($B452,'Account 1'!$C:$AS,C$2,0)</f>
        <v>165.560268389486</v>
      </c>
      <c r="D452">
        <f>VLOOKUP($B452,'Account 2 '!$C:$AS,C$2,0)</f>
        <v>-59.674477955974403</v>
      </c>
      <c r="E452">
        <f t="shared" si="27"/>
        <v>151.96526893779662</v>
      </c>
      <c r="F452">
        <f t="shared" si="28"/>
        <v>165.55093824971237</v>
      </c>
      <c r="G452" s="7">
        <f t="shared" si="30"/>
        <v>6.194832451094312E-3</v>
      </c>
      <c r="H452" s="3">
        <f>VLOOKUP($B452,'Account 1'!$C:$AS,H$2,0)</f>
        <v>31519853.73</v>
      </c>
      <c r="I452" s="3">
        <f>VLOOKUP($B452,'Account 2 '!$C:$AS,H$2,0)</f>
        <v>-1591427.47</v>
      </c>
      <c r="J452" s="3">
        <f t="shared" si="25"/>
        <v>29928426.260000002</v>
      </c>
      <c r="L452">
        <f>VLOOKUP($B452,'Account 1'!$C:$AS,L$2,0)</f>
        <v>0</v>
      </c>
      <c r="M452" s="3">
        <f>VLOOKUP($B452,'Account 2 '!$C:$AS,L$2,0)</f>
        <v>0</v>
      </c>
      <c r="N452" s="3">
        <f t="shared" si="26"/>
        <v>0</v>
      </c>
    </row>
    <row r="453" spans="2:14">
      <c r="B453" s="10">
        <v>42873</v>
      </c>
      <c r="C453">
        <f>VLOOKUP($B453,'Account 1'!$C:$AS,C$2,0)</f>
        <v>161.36262567141301</v>
      </c>
      <c r="D453">
        <f>VLOOKUP($B453,'Account 2 '!$C:$AS,C$2,0)</f>
        <v>-59.658688903123</v>
      </c>
      <c r="E453">
        <f t="shared" si="27"/>
        <v>148.29943308964906</v>
      </c>
      <c r="F453">
        <f t="shared" si="28"/>
        <v>161.13266651931858</v>
      </c>
      <c r="G453" s="7">
        <f t="shared" si="30"/>
        <v>5.9286070238673272E-3</v>
      </c>
      <c r="H453" s="3">
        <f>VLOOKUP($B453,'Account 1'!$C:$AS,H$2,0)</f>
        <v>30720694.09</v>
      </c>
      <c r="I453" s="3">
        <f>VLOOKUP($B453,'Account 2 '!$C:$AS,H$2,0)</f>
        <v>-1591006.4</v>
      </c>
      <c r="J453" s="3">
        <f t="shared" si="25"/>
        <v>29129687.690000001</v>
      </c>
      <c r="L453">
        <f>VLOOKUP($B453,'Account 1'!$C:$AS,L$2,0)</f>
        <v>0</v>
      </c>
      <c r="M453" s="3">
        <f>VLOOKUP($B453,'Account 2 '!$C:$AS,L$2,0)</f>
        <v>0</v>
      </c>
      <c r="N453" s="3">
        <f t="shared" si="26"/>
        <v>0</v>
      </c>
    </row>
    <row r="454" spans="2:14">
      <c r="B454" s="10">
        <v>42874</v>
      </c>
      <c r="C454">
        <f>VLOOKUP($B454,'Account 1'!$C:$AS,C$2,0)</f>
        <v>160.97418302651201</v>
      </c>
      <c r="D454">
        <f>VLOOKUP($B454,'Account 2 '!$C:$AS,C$2,0)</f>
        <v>-59.8669868837408</v>
      </c>
      <c r="E454">
        <f t="shared" si="27"/>
        <v>147.93451979501049</v>
      </c>
      <c r="F454">
        <f t="shared" si="28"/>
        <v>160.69286393660443</v>
      </c>
      <c r="G454" s="7">
        <f t="shared" si="30"/>
        <v>9.4408011625786159E-3</v>
      </c>
      <c r="H454" s="3">
        <f>VLOOKUP($B454,'Account 1'!$C:$AS,H$2,0)</f>
        <v>30646741.23</v>
      </c>
      <c r="I454" s="3">
        <f>VLOOKUP($B454,'Account 2 '!$C:$AS,H$2,0)</f>
        <v>-1596561.39</v>
      </c>
      <c r="J454" s="3">
        <f t="shared" ref="J454" si="31">H454+I454</f>
        <v>29050179.84</v>
      </c>
      <c r="L454">
        <f>VLOOKUP($B454,'Account 1'!$C:$AS,L$2,0)</f>
        <v>0</v>
      </c>
      <c r="M454" s="3">
        <f>VLOOKUP($B454,'Account 2 '!$C:$AS,L$2,0)</f>
        <v>0</v>
      </c>
      <c r="N454" s="3">
        <f t="shared" ref="N454" si="32">L454+M454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451"/>
  <sheetViews>
    <sheetView workbookViewId="0">
      <selection activeCell="B4" sqref="B4"/>
    </sheetView>
  </sheetViews>
  <sheetFormatPr defaultColWidth="8.85546875" defaultRowHeight="15"/>
  <cols>
    <col min="2" max="2" width="20.28515625" customWidth="1"/>
    <col min="3" max="3" width="10.140625" customWidth="1"/>
    <col min="4" max="4" width="12" customWidth="1"/>
    <col min="5" max="5" width="8.42578125" customWidth="1"/>
    <col min="6" max="6" width="18.7109375" customWidth="1"/>
    <col min="7" max="8" width="12" customWidth="1"/>
    <col min="9" max="9" width="12.7109375" customWidth="1"/>
    <col min="10" max="10" width="14.140625" customWidth="1"/>
    <col min="11" max="11" width="11" customWidth="1"/>
    <col min="12" max="12" width="12.7109375" customWidth="1"/>
    <col min="13" max="13" width="11.140625" bestFit="1" customWidth="1"/>
  </cols>
  <sheetData>
    <row r="1" spans="1:45" s="11" customForma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  <c r="AK1" s="11" t="s">
        <v>36</v>
      </c>
      <c r="AL1" s="11" t="s">
        <v>37</v>
      </c>
      <c r="AM1" s="11" t="s">
        <v>38</v>
      </c>
      <c r="AN1" s="11" t="s">
        <v>39</v>
      </c>
      <c r="AO1" s="11" t="s">
        <v>40</v>
      </c>
      <c r="AP1" s="11" t="s">
        <v>41</v>
      </c>
      <c r="AQ1" s="11" t="s">
        <v>42</v>
      </c>
      <c r="AR1" s="11" t="s">
        <v>43</v>
      </c>
      <c r="AS1" s="11" t="s">
        <v>44</v>
      </c>
    </row>
    <row r="2" spans="1:45">
      <c r="A2">
        <v>642837</v>
      </c>
      <c r="B2" t="s">
        <v>57</v>
      </c>
      <c r="C2" s="9">
        <v>42247</v>
      </c>
      <c r="D2">
        <v>100</v>
      </c>
      <c r="E2">
        <v>148</v>
      </c>
      <c r="F2" t="s">
        <v>45</v>
      </c>
      <c r="G2">
        <v>36765404.43</v>
      </c>
      <c r="H2">
        <v>20324220.809999999</v>
      </c>
      <c r="I2">
        <v>-35858141.469999999</v>
      </c>
      <c r="J2">
        <v>0</v>
      </c>
      <c r="K2">
        <v>-85728.14</v>
      </c>
      <c r="L2">
        <v>-16441183.619999999</v>
      </c>
      <c r="M2">
        <v>0</v>
      </c>
      <c r="N2">
        <v>36851132.57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56182362.280000001</v>
      </c>
      <c r="V2">
        <v>-72709274.040000007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100</v>
      </c>
      <c r="AD2">
        <v>100</v>
      </c>
      <c r="AE2">
        <v>100</v>
      </c>
      <c r="AF2">
        <v>100</v>
      </c>
      <c r="AG2">
        <v>100</v>
      </c>
      <c r="AH2">
        <v>100</v>
      </c>
      <c r="AI2">
        <v>100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42877.137044189803</v>
      </c>
      <c r="AS2">
        <v>42877.137113472199</v>
      </c>
    </row>
    <row r="3" spans="1:45">
      <c r="A3">
        <v>642838</v>
      </c>
      <c r="B3" t="s">
        <v>57</v>
      </c>
      <c r="C3" s="9">
        <v>42248</v>
      </c>
      <c r="D3">
        <v>97.392379294859694</v>
      </c>
      <c r="E3">
        <v>148</v>
      </c>
      <c r="F3" t="s">
        <v>45</v>
      </c>
      <c r="G3">
        <v>36221766.280000001</v>
      </c>
      <c r="H3">
        <v>19794242.219999999</v>
      </c>
      <c r="I3">
        <v>-36388120.060000002</v>
      </c>
      <c r="J3">
        <v>0</v>
      </c>
      <c r="K3">
        <v>-86490.97</v>
      </c>
      <c r="L3">
        <v>-16427524.060000001</v>
      </c>
      <c r="M3">
        <v>0</v>
      </c>
      <c r="N3">
        <v>36308257.25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98.526842237565504</v>
      </c>
      <c r="AD3">
        <v>100</v>
      </c>
      <c r="AE3">
        <v>100</v>
      </c>
      <c r="AF3">
        <v>100</v>
      </c>
      <c r="AG3">
        <v>100</v>
      </c>
      <c r="AH3">
        <v>100</v>
      </c>
      <c r="AI3">
        <v>100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42877.137044189803</v>
      </c>
      <c r="AS3">
        <v>42877.137113495402</v>
      </c>
    </row>
    <row r="4" spans="1:45">
      <c r="A4">
        <v>642839</v>
      </c>
      <c r="B4" t="s">
        <v>57</v>
      </c>
      <c r="C4" s="9">
        <v>42249</v>
      </c>
      <c r="D4">
        <v>94.068059871664005</v>
      </c>
      <c r="E4">
        <v>148</v>
      </c>
      <c r="F4" t="s">
        <v>45</v>
      </c>
      <c r="G4">
        <v>35520812.100000001</v>
      </c>
      <c r="H4">
        <v>19118600.199999999</v>
      </c>
      <c r="I4">
        <v>-37063762.079999998</v>
      </c>
      <c r="J4">
        <v>0</v>
      </c>
      <c r="K4">
        <v>-85537.4</v>
      </c>
      <c r="L4">
        <v>-16402211.9</v>
      </c>
      <c r="M4">
        <v>0</v>
      </c>
      <c r="N4">
        <v>35606349.5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96.622130764541694</v>
      </c>
      <c r="AD4">
        <v>100</v>
      </c>
      <c r="AE4">
        <v>100</v>
      </c>
      <c r="AF4">
        <v>100</v>
      </c>
      <c r="AG4">
        <v>100</v>
      </c>
      <c r="AH4">
        <v>100</v>
      </c>
      <c r="AI4">
        <v>100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42877.137044189803</v>
      </c>
      <c r="AS4">
        <v>42877.137113495402</v>
      </c>
    </row>
    <row r="5" spans="1:45">
      <c r="A5">
        <v>642840</v>
      </c>
      <c r="B5" t="s">
        <v>57</v>
      </c>
      <c r="C5" s="9">
        <v>42250</v>
      </c>
      <c r="D5">
        <v>93.412044710018094</v>
      </c>
      <c r="E5">
        <v>148</v>
      </c>
      <c r="F5" t="s">
        <v>45</v>
      </c>
      <c r="G5">
        <v>35377669.700000003</v>
      </c>
      <c r="H5">
        <v>18985270.23</v>
      </c>
      <c r="I5">
        <v>-37197092.049999997</v>
      </c>
      <c r="J5">
        <v>0</v>
      </c>
      <c r="K5">
        <v>-85197.440000000002</v>
      </c>
      <c r="L5">
        <v>-16392399.470000001</v>
      </c>
      <c r="M5">
        <v>0</v>
      </c>
      <c r="N5">
        <v>35462867.140000001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96.232774047411098</v>
      </c>
      <c r="AD5">
        <v>100</v>
      </c>
      <c r="AE5">
        <v>100</v>
      </c>
      <c r="AF5">
        <v>100</v>
      </c>
      <c r="AG5">
        <v>100</v>
      </c>
      <c r="AH5">
        <v>100</v>
      </c>
      <c r="AI5">
        <v>100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42877.137044189803</v>
      </c>
      <c r="AS5">
        <v>42877.137113495402</v>
      </c>
    </row>
    <row r="6" spans="1:45">
      <c r="A6">
        <v>642841</v>
      </c>
      <c r="B6" t="s">
        <v>57</v>
      </c>
      <c r="C6" s="9">
        <v>42251</v>
      </c>
      <c r="D6">
        <v>92.191139946584798</v>
      </c>
      <c r="E6">
        <v>148</v>
      </c>
      <c r="F6" t="s">
        <v>45</v>
      </c>
      <c r="G6">
        <v>35052745.149999999</v>
      </c>
      <c r="H6">
        <v>18737130.850000001</v>
      </c>
      <c r="I6">
        <v>-37445231.43</v>
      </c>
      <c r="J6">
        <v>0</v>
      </c>
      <c r="K6">
        <v>-85338.35</v>
      </c>
      <c r="L6">
        <v>-16315614.300000001</v>
      </c>
      <c r="M6">
        <v>0</v>
      </c>
      <c r="N6">
        <v>35138083.5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95.351434405045794</v>
      </c>
      <c r="AD6">
        <v>100</v>
      </c>
      <c r="AE6">
        <v>100</v>
      </c>
      <c r="AF6">
        <v>100</v>
      </c>
      <c r="AG6">
        <v>100</v>
      </c>
      <c r="AH6">
        <v>100</v>
      </c>
      <c r="AI6">
        <v>100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42877.137044189803</v>
      </c>
      <c r="AS6">
        <v>42877.137113495402</v>
      </c>
    </row>
    <row r="7" spans="1:45">
      <c r="A7">
        <v>642842</v>
      </c>
      <c r="B7" t="s">
        <v>57</v>
      </c>
      <c r="C7" s="9">
        <v>42254</v>
      </c>
      <c r="D7">
        <v>85.150351552394895</v>
      </c>
      <c r="E7">
        <v>148</v>
      </c>
      <c r="F7" t="s">
        <v>45</v>
      </c>
      <c r="G7">
        <v>33595787.210000001</v>
      </c>
      <c r="H7">
        <v>17306145.469999999</v>
      </c>
      <c r="I7">
        <v>-38876216.810000002</v>
      </c>
      <c r="J7">
        <v>0</v>
      </c>
      <c r="K7">
        <v>-85032.34</v>
      </c>
      <c r="L7">
        <v>-16289641.74</v>
      </c>
      <c r="M7">
        <v>0</v>
      </c>
      <c r="N7">
        <v>33680819.549999997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91.396972633126296</v>
      </c>
      <c r="AD7">
        <v>100</v>
      </c>
      <c r="AE7">
        <v>100</v>
      </c>
      <c r="AF7">
        <v>100</v>
      </c>
      <c r="AG7">
        <v>100</v>
      </c>
      <c r="AH7">
        <v>100</v>
      </c>
      <c r="AI7">
        <v>100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42877.137044189803</v>
      </c>
      <c r="AS7">
        <v>42877.137113506898</v>
      </c>
    </row>
    <row r="8" spans="1:45">
      <c r="A8">
        <v>642843</v>
      </c>
      <c r="B8" t="s">
        <v>57</v>
      </c>
      <c r="C8" s="9">
        <v>42255</v>
      </c>
      <c r="D8">
        <v>83.968043643784796</v>
      </c>
      <c r="E8">
        <v>148</v>
      </c>
      <c r="F8" t="s">
        <v>45</v>
      </c>
      <c r="G8">
        <v>35486264.899999999</v>
      </c>
      <c r="H8">
        <v>19103000.600000001</v>
      </c>
      <c r="I8">
        <v>-39116511.68</v>
      </c>
      <c r="J8">
        <v>0</v>
      </c>
      <c r="K8">
        <v>1952465.9199999999</v>
      </c>
      <c r="L8">
        <v>-16383264.300000001</v>
      </c>
      <c r="M8">
        <v>0</v>
      </c>
      <c r="N8">
        <v>33533798.98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2037150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90.998014555730094</v>
      </c>
      <c r="AD8">
        <v>100</v>
      </c>
      <c r="AE8">
        <v>100</v>
      </c>
      <c r="AF8">
        <v>100</v>
      </c>
      <c r="AG8">
        <v>100</v>
      </c>
      <c r="AH8">
        <v>100</v>
      </c>
      <c r="AI8">
        <v>100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42877.137044189803</v>
      </c>
      <c r="AS8">
        <v>42877.137113506898</v>
      </c>
    </row>
    <row r="9" spans="1:45">
      <c r="A9">
        <v>642844</v>
      </c>
      <c r="B9" t="s">
        <v>57</v>
      </c>
      <c r="C9" s="9">
        <v>42256</v>
      </c>
      <c r="D9">
        <v>87.3790118844083</v>
      </c>
      <c r="E9">
        <v>148</v>
      </c>
      <c r="F9" t="s">
        <v>45</v>
      </c>
      <c r="G9">
        <v>36270022.07</v>
      </c>
      <c r="H9">
        <v>19879006.870000001</v>
      </c>
      <c r="I9">
        <v>-38340505.409999996</v>
      </c>
      <c r="J9">
        <v>0</v>
      </c>
      <c r="K9">
        <v>365009.12</v>
      </c>
      <c r="L9">
        <v>-16391015.199999999</v>
      </c>
      <c r="M9">
        <v>1588050</v>
      </c>
      <c r="N9">
        <v>34316962.950000003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93.123224597815906</v>
      </c>
      <c r="AD9">
        <v>100</v>
      </c>
      <c r="AE9">
        <v>100</v>
      </c>
      <c r="AF9">
        <v>100</v>
      </c>
      <c r="AG9">
        <v>100</v>
      </c>
      <c r="AH9">
        <v>100</v>
      </c>
      <c r="AI9">
        <v>100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42877.137044189803</v>
      </c>
      <c r="AS9">
        <v>42877.137113506898</v>
      </c>
    </row>
    <row r="10" spans="1:45">
      <c r="A10">
        <v>642845</v>
      </c>
      <c r="B10" t="s">
        <v>57</v>
      </c>
      <c r="C10" s="9">
        <v>42257</v>
      </c>
      <c r="D10">
        <v>82.611943298247596</v>
      </c>
      <c r="E10">
        <v>148</v>
      </c>
      <c r="F10" t="s">
        <v>45</v>
      </c>
      <c r="G10">
        <v>35220739.119999997</v>
      </c>
      <c r="H10">
        <v>15564345.51</v>
      </c>
      <c r="I10">
        <v>-39425028.880000003</v>
      </c>
      <c r="J10">
        <v>0</v>
      </c>
      <c r="K10">
        <v>364801.83</v>
      </c>
      <c r="L10">
        <v>-19656393.609999999</v>
      </c>
      <c r="M10">
        <v>1592100</v>
      </c>
      <c r="N10">
        <v>33263837.289999999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-3230137.89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90.265440897411196</v>
      </c>
      <c r="AD10">
        <v>100</v>
      </c>
      <c r="AE10">
        <v>100</v>
      </c>
      <c r="AF10">
        <v>100</v>
      </c>
      <c r="AG10">
        <v>100</v>
      </c>
      <c r="AH10">
        <v>100</v>
      </c>
      <c r="AI10">
        <v>100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42877.137044189803</v>
      </c>
      <c r="AS10">
        <v>42877.137113506898</v>
      </c>
    </row>
    <row r="11" spans="1:45">
      <c r="A11">
        <v>642846</v>
      </c>
      <c r="B11" t="s">
        <v>57</v>
      </c>
      <c r="C11" s="9">
        <v>42258</v>
      </c>
      <c r="D11">
        <v>82.837326648743399</v>
      </c>
      <c r="E11">
        <v>148</v>
      </c>
      <c r="F11" t="s">
        <v>45</v>
      </c>
      <c r="G11">
        <v>35304140.090000004</v>
      </c>
      <c r="H11">
        <v>15606808.43</v>
      </c>
      <c r="I11">
        <v>-39382565.960000001</v>
      </c>
      <c r="J11">
        <v>0</v>
      </c>
      <c r="K11">
        <v>364461.86</v>
      </c>
      <c r="L11">
        <v>-19697331.66</v>
      </c>
      <c r="M11">
        <v>1595925</v>
      </c>
      <c r="N11">
        <v>33343753.23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90.482302454781802</v>
      </c>
      <c r="AD11">
        <v>100</v>
      </c>
      <c r="AE11">
        <v>100</v>
      </c>
      <c r="AF11">
        <v>100</v>
      </c>
      <c r="AG11">
        <v>100</v>
      </c>
      <c r="AH11">
        <v>100</v>
      </c>
      <c r="AI11">
        <v>100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42877.137044189803</v>
      </c>
      <c r="AS11">
        <v>42877.137113506898</v>
      </c>
    </row>
    <row r="12" spans="1:45">
      <c r="A12">
        <v>642847</v>
      </c>
      <c r="B12" t="s">
        <v>57</v>
      </c>
      <c r="C12" s="9">
        <v>42261</v>
      </c>
      <c r="D12">
        <v>86.406497805871595</v>
      </c>
      <c r="E12">
        <v>148</v>
      </c>
      <c r="F12" t="s">
        <v>45</v>
      </c>
      <c r="G12">
        <v>34417462.880000003</v>
      </c>
      <c r="H12">
        <v>16279251.310000001</v>
      </c>
      <c r="I12">
        <v>-38710123.079999998</v>
      </c>
      <c r="J12">
        <v>0</v>
      </c>
      <c r="K12">
        <v>364378.95</v>
      </c>
      <c r="L12">
        <v>-18138211.57</v>
      </c>
      <c r="M12">
        <v>0</v>
      </c>
      <c r="N12">
        <v>34053083.93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92.4071569993541</v>
      </c>
      <c r="AD12">
        <v>100</v>
      </c>
      <c r="AE12">
        <v>100</v>
      </c>
      <c r="AF12">
        <v>100</v>
      </c>
      <c r="AG12">
        <v>100</v>
      </c>
      <c r="AH12">
        <v>100</v>
      </c>
      <c r="AI12">
        <v>100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42877.137044189803</v>
      </c>
      <c r="AS12">
        <v>42877.137113518504</v>
      </c>
    </row>
    <row r="13" spans="1:45">
      <c r="A13">
        <v>642848</v>
      </c>
      <c r="B13" t="s">
        <v>57</v>
      </c>
      <c r="C13" s="9">
        <v>42262</v>
      </c>
      <c r="D13">
        <v>86.069531360663206</v>
      </c>
      <c r="E13">
        <v>148</v>
      </c>
      <c r="F13" t="s">
        <v>45</v>
      </c>
      <c r="G13">
        <v>34406434.18</v>
      </c>
      <c r="H13">
        <v>16215765.789999999</v>
      </c>
      <c r="I13">
        <v>-38773608.600000001</v>
      </c>
      <c r="J13">
        <v>0</v>
      </c>
      <c r="K13">
        <v>364876.45</v>
      </c>
      <c r="L13">
        <v>-18190668.390000001</v>
      </c>
      <c r="M13">
        <v>0</v>
      </c>
      <c r="N13">
        <v>34041557.729999997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92.375879263240805</v>
      </c>
      <c r="AD13">
        <v>100</v>
      </c>
      <c r="AE13">
        <v>100</v>
      </c>
      <c r="AF13">
        <v>100</v>
      </c>
      <c r="AG13">
        <v>100</v>
      </c>
      <c r="AH13">
        <v>100</v>
      </c>
      <c r="AI13">
        <v>100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42877.137044189803</v>
      </c>
      <c r="AS13">
        <v>42877.137113518504</v>
      </c>
    </row>
    <row r="14" spans="1:45">
      <c r="A14">
        <v>642849</v>
      </c>
      <c r="B14" t="s">
        <v>57</v>
      </c>
      <c r="C14" s="9">
        <v>42263</v>
      </c>
      <c r="D14">
        <v>87.787222813969393</v>
      </c>
      <c r="E14">
        <v>148</v>
      </c>
      <c r="F14" t="s">
        <v>45</v>
      </c>
      <c r="G14">
        <v>34786709.340000004</v>
      </c>
      <c r="H14">
        <v>16539384.17</v>
      </c>
      <c r="I14">
        <v>-38449990.219999999</v>
      </c>
      <c r="J14">
        <v>0</v>
      </c>
      <c r="K14">
        <v>364619.41</v>
      </c>
      <c r="L14">
        <v>-18247325.170000002</v>
      </c>
      <c r="M14">
        <v>0</v>
      </c>
      <c r="N14">
        <v>34422089.93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93.408499357825804</v>
      </c>
      <c r="AD14">
        <v>100</v>
      </c>
      <c r="AE14">
        <v>100</v>
      </c>
      <c r="AF14">
        <v>100</v>
      </c>
      <c r="AG14">
        <v>100</v>
      </c>
      <c r="AH14">
        <v>100</v>
      </c>
      <c r="AI14">
        <v>100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42877.137044189803</v>
      </c>
      <c r="AS14">
        <v>42877.137113518504</v>
      </c>
    </row>
    <row r="15" spans="1:45">
      <c r="A15">
        <v>642850</v>
      </c>
      <c r="B15" t="s">
        <v>57</v>
      </c>
      <c r="C15" s="9">
        <v>42264</v>
      </c>
      <c r="D15">
        <v>91.059907965675905</v>
      </c>
      <c r="E15">
        <v>148</v>
      </c>
      <c r="F15" t="s">
        <v>45</v>
      </c>
      <c r="G15">
        <v>35388065.25</v>
      </c>
      <c r="H15">
        <v>17155968.170000002</v>
      </c>
      <c r="I15">
        <v>-37833406.219999999</v>
      </c>
      <c r="J15">
        <v>0</v>
      </c>
      <c r="K15">
        <v>363591.23</v>
      </c>
      <c r="L15">
        <v>-18232097.079999998</v>
      </c>
      <c r="M15">
        <v>0</v>
      </c>
      <c r="N15">
        <v>35024474.020000003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95.043141356564306</v>
      </c>
      <c r="AD15">
        <v>100</v>
      </c>
      <c r="AE15">
        <v>100</v>
      </c>
      <c r="AF15">
        <v>100</v>
      </c>
      <c r="AG15">
        <v>100</v>
      </c>
      <c r="AH15">
        <v>100</v>
      </c>
      <c r="AI15">
        <v>100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42877.137044189803</v>
      </c>
      <c r="AS15">
        <v>42877.137113518504</v>
      </c>
    </row>
    <row r="16" spans="1:45">
      <c r="A16">
        <v>642851</v>
      </c>
      <c r="B16" t="s">
        <v>57</v>
      </c>
      <c r="C16" s="9">
        <v>42265</v>
      </c>
      <c r="D16">
        <v>88.928936457402699</v>
      </c>
      <c r="E16">
        <v>148</v>
      </c>
      <c r="F16" t="s">
        <v>45</v>
      </c>
      <c r="G16">
        <v>34513996.149999999</v>
      </c>
      <c r="H16">
        <v>16754486.550000001</v>
      </c>
      <c r="I16">
        <v>-38234887.840000004</v>
      </c>
      <c r="J16">
        <v>0</v>
      </c>
      <c r="K16">
        <v>-85612.76</v>
      </c>
      <c r="L16">
        <v>-17759509.600000001</v>
      </c>
      <c r="M16">
        <v>0</v>
      </c>
      <c r="N16">
        <v>34599608.909999996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93.890218555092801</v>
      </c>
      <c r="AD16">
        <v>100</v>
      </c>
      <c r="AE16">
        <v>100</v>
      </c>
      <c r="AF16">
        <v>100</v>
      </c>
      <c r="AG16">
        <v>100</v>
      </c>
      <c r="AH16">
        <v>100</v>
      </c>
      <c r="AI16">
        <v>100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42877.137044189803</v>
      </c>
      <c r="AS16">
        <v>42877.137113518504</v>
      </c>
    </row>
    <row r="17" spans="1:45">
      <c r="A17">
        <v>642852</v>
      </c>
      <c r="B17" t="s">
        <v>57</v>
      </c>
      <c r="C17" s="9">
        <v>42268</v>
      </c>
      <c r="D17">
        <v>88.876733545427697</v>
      </c>
      <c r="E17">
        <v>148</v>
      </c>
      <c r="F17" t="s">
        <v>45</v>
      </c>
      <c r="G17">
        <v>34398830.039999999</v>
      </c>
      <c r="H17">
        <v>16744651.359999999</v>
      </c>
      <c r="I17">
        <v>-38244723.030000001</v>
      </c>
      <c r="J17">
        <v>0</v>
      </c>
      <c r="K17">
        <v>-85339.13</v>
      </c>
      <c r="L17">
        <v>-17654178.68</v>
      </c>
      <c r="M17">
        <v>0</v>
      </c>
      <c r="N17">
        <v>34484169.170000002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93.576958874998297</v>
      </c>
      <c r="AD17">
        <v>100</v>
      </c>
      <c r="AE17">
        <v>100</v>
      </c>
      <c r="AF17">
        <v>100</v>
      </c>
      <c r="AG17">
        <v>100</v>
      </c>
      <c r="AH17">
        <v>100</v>
      </c>
      <c r="AI17">
        <v>100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42877.137044189803</v>
      </c>
      <c r="AS17">
        <v>42877.137113518504</v>
      </c>
    </row>
    <row r="18" spans="1:45">
      <c r="A18">
        <v>642853</v>
      </c>
      <c r="B18" t="s">
        <v>57</v>
      </c>
      <c r="C18" s="9">
        <v>42269</v>
      </c>
      <c r="D18">
        <v>91.786513027883402</v>
      </c>
      <c r="E18">
        <v>148</v>
      </c>
      <c r="F18" t="s">
        <v>45</v>
      </c>
      <c r="G18">
        <v>34872795.770000003</v>
      </c>
      <c r="H18">
        <v>17292862.809999999</v>
      </c>
      <c r="I18">
        <v>-37696511.579999998</v>
      </c>
      <c r="J18">
        <v>0</v>
      </c>
      <c r="K18">
        <v>-85040.63</v>
      </c>
      <c r="L18">
        <v>-17579932.960000001</v>
      </c>
      <c r="M18">
        <v>0</v>
      </c>
      <c r="N18">
        <v>34957836.399999999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94.862312124590403</v>
      </c>
      <c r="AD18">
        <v>100</v>
      </c>
      <c r="AE18">
        <v>100</v>
      </c>
      <c r="AF18">
        <v>100</v>
      </c>
      <c r="AG18">
        <v>100</v>
      </c>
      <c r="AH18">
        <v>100</v>
      </c>
      <c r="AI18">
        <v>100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42877.137044189803</v>
      </c>
      <c r="AS18">
        <v>42877.137113530101</v>
      </c>
    </row>
    <row r="19" spans="1:45">
      <c r="A19">
        <v>642854</v>
      </c>
      <c r="B19" t="s">
        <v>57</v>
      </c>
      <c r="C19" s="9">
        <v>42270</v>
      </c>
      <c r="D19">
        <v>86.4173025118033</v>
      </c>
      <c r="E19">
        <v>148</v>
      </c>
      <c r="F19" t="s">
        <v>45</v>
      </c>
      <c r="G19">
        <v>33762953.5</v>
      </c>
      <c r="H19">
        <v>16281286.949999999</v>
      </c>
      <c r="I19">
        <v>-38708087.439999998</v>
      </c>
      <c r="J19">
        <v>0</v>
      </c>
      <c r="K19">
        <v>-84617.75</v>
      </c>
      <c r="L19">
        <v>-17481666.550000001</v>
      </c>
      <c r="M19">
        <v>0</v>
      </c>
      <c r="N19">
        <v>33847571.25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91.849473515380794</v>
      </c>
      <c r="AD19">
        <v>100</v>
      </c>
      <c r="AE19">
        <v>100</v>
      </c>
      <c r="AF19">
        <v>100</v>
      </c>
      <c r="AG19">
        <v>100</v>
      </c>
      <c r="AH19">
        <v>100</v>
      </c>
      <c r="AI19">
        <v>100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42877.137044189803</v>
      </c>
      <c r="AS19">
        <v>42877.137113530101</v>
      </c>
    </row>
    <row r="20" spans="1:45">
      <c r="A20">
        <v>642855</v>
      </c>
      <c r="B20" t="s">
        <v>57</v>
      </c>
      <c r="C20" s="9">
        <v>42271</v>
      </c>
      <c r="D20">
        <v>86.695683400300894</v>
      </c>
      <c r="E20">
        <v>148</v>
      </c>
      <c r="F20" t="s">
        <v>45</v>
      </c>
      <c r="G20">
        <v>33859075.280000001</v>
      </c>
      <c r="H20">
        <v>16333734.77</v>
      </c>
      <c r="I20">
        <v>-38655639.619999997</v>
      </c>
      <c r="J20">
        <v>0</v>
      </c>
      <c r="K20">
        <v>-85024.05</v>
      </c>
      <c r="L20">
        <v>-17525340.510000002</v>
      </c>
      <c r="M20">
        <v>0</v>
      </c>
      <c r="N20">
        <v>33944099.329999998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92.1114141214575</v>
      </c>
      <c r="AD20">
        <v>100</v>
      </c>
      <c r="AE20">
        <v>100</v>
      </c>
      <c r="AF20">
        <v>100</v>
      </c>
      <c r="AG20">
        <v>100</v>
      </c>
      <c r="AH20">
        <v>100</v>
      </c>
      <c r="AI20">
        <v>100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42877.137044189803</v>
      </c>
      <c r="AS20">
        <v>42877.137113530101</v>
      </c>
    </row>
    <row r="21" spans="1:45">
      <c r="A21">
        <v>642856</v>
      </c>
      <c r="B21" t="s">
        <v>57</v>
      </c>
      <c r="C21" s="9">
        <v>42272</v>
      </c>
      <c r="D21">
        <v>86.387308577224999</v>
      </c>
      <c r="E21">
        <v>148</v>
      </c>
      <c r="F21" t="s">
        <v>45</v>
      </c>
      <c r="G21">
        <v>33766759.469999999</v>
      </c>
      <c r="H21">
        <v>16275636</v>
      </c>
      <c r="I21">
        <v>-38713738.390000001</v>
      </c>
      <c r="J21">
        <v>0</v>
      </c>
      <c r="K21">
        <v>-84675.79</v>
      </c>
      <c r="L21">
        <v>-17491123.469999999</v>
      </c>
      <c r="M21">
        <v>0</v>
      </c>
      <c r="N21">
        <v>33851435.259999998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91.859958973304401</v>
      </c>
      <c r="AD21">
        <v>100</v>
      </c>
      <c r="AE21">
        <v>100</v>
      </c>
      <c r="AF21">
        <v>100</v>
      </c>
      <c r="AG21">
        <v>100</v>
      </c>
      <c r="AH21">
        <v>100</v>
      </c>
      <c r="AI21">
        <v>100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42877.137044189803</v>
      </c>
      <c r="AS21">
        <v>42877.137113530101</v>
      </c>
    </row>
    <row r="22" spans="1:45">
      <c r="A22">
        <v>642857</v>
      </c>
      <c r="B22" t="s">
        <v>57</v>
      </c>
      <c r="C22" s="9">
        <v>42275</v>
      </c>
      <c r="D22">
        <v>83.463528528327501</v>
      </c>
      <c r="E22">
        <v>148</v>
      </c>
      <c r="F22" t="s">
        <v>45</v>
      </c>
      <c r="G22">
        <v>33166168.289999999</v>
      </c>
      <c r="H22">
        <v>15709612.800000001</v>
      </c>
      <c r="I22">
        <v>-39264587.590000004</v>
      </c>
      <c r="J22">
        <v>0</v>
      </c>
      <c r="K22">
        <v>-100330.71</v>
      </c>
      <c r="L22">
        <v>-17456555.489999998</v>
      </c>
      <c r="M22">
        <v>0</v>
      </c>
      <c r="N22">
        <v>33266499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-15174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90.272663769041898</v>
      </c>
      <c r="AD22">
        <v>100</v>
      </c>
      <c r="AE22">
        <v>100</v>
      </c>
      <c r="AF22">
        <v>100</v>
      </c>
      <c r="AG22">
        <v>100</v>
      </c>
      <c r="AH22">
        <v>100</v>
      </c>
      <c r="AI22">
        <v>100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42877.137044189803</v>
      </c>
      <c r="AS22">
        <v>42877.137113530101</v>
      </c>
    </row>
    <row r="23" spans="1:45">
      <c r="A23">
        <v>642858</v>
      </c>
      <c r="B23" t="s">
        <v>57</v>
      </c>
      <c r="C23" s="9">
        <v>42276</v>
      </c>
      <c r="D23">
        <v>78.175767599957595</v>
      </c>
      <c r="E23">
        <v>148</v>
      </c>
      <c r="F23" t="s">
        <v>45</v>
      </c>
      <c r="G23">
        <v>32346441.920000002</v>
      </c>
      <c r="H23">
        <v>14883333.93</v>
      </c>
      <c r="I23">
        <v>-40259856.759999998</v>
      </c>
      <c r="J23">
        <v>0</v>
      </c>
      <c r="K23">
        <v>68508.45</v>
      </c>
      <c r="L23">
        <v>-17463107.989999998</v>
      </c>
      <c r="M23">
        <v>0</v>
      </c>
      <c r="N23">
        <v>32277933.469999999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168990.3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87.5900717805266</v>
      </c>
      <c r="AD23">
        <v>100</v>
      </c>
      <c r="AE23">
        <v>100</v>
      </c>
      <c r="AF23">
        <v>100</v>
      </c>
      <c r="AG23">
        <v>100</v>
      </c>
      <c r="AH23">
        <v>100</v>
      </c>
      <c r="AI23">
        <v>100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42877.137044189803</v>
      </c>
      <c r="AS23">
        <v>42877.137113530101</v>
      </c>
    </row>
    <row r="24" spans="1:45">
      <c r="A24">
        <v>642859</v>
      </c>
      <c r="B24" t="s">
        <v>57</v>
      </c>
      <c r="C24" s="9">
        <v>42277</v>
      </c>
      <c r="D24">
        <v>81.807568181912004</v>
      </c>
      <c r="E24">
        <v>148</v>
      </c>
      <c r="F24" t="s">
        <v>45</v>
      </c>
      <c r="G24">
        <v>33113249.57</v>
      </c>
      <c r="H24">
        <v>15574766.869999999</v>
      </c>
      <c r="I24">
        <v>-39568423.82</v>
      </c>
      <c r="J24">
        <v>0</v>
      </c>
      <c r="K24">
        <v>69089.36</v>
      </c>
      <c r="L24">
        <v>-17538482.699999999</v>
      </c>
      <c r="M24">
        <v>0</v>
      </c>
      <c r="N24">
        <v>33044160.210000001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89.669320602919001</v>
      </c>
      <c r="AD24">
        <v>100</v>
      </c>
      <c r="AE24">
        <v>100</v>
      </c>
      <c r="AF24">
        <v>100</v>
      </c>
      <c r="AG24">
        <v>100</v>
      </c>
      <c r="AH24">
        <v>100</v>
      </c>
      <c r="AI24">
        <v>100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42877.137044189803</v>
      </c>
      <c r="AS24">
        <v>42877.137113530101</v>
      </c>
    </row>
    <row r="25" spans="1:45">
      <c r="A25">
        <v>642860</v>
      </c>
      <c r="B25" t="s">
        <v>57</v>
      </c>
      <c r="C25" s="9">
        <v>42278</v>
      </c>
      <c r="D25">
        <v>82.542122372032495</v>
      </c>
      <c r="E25">
        <v>148</v>
      </c>
      <c r="F25" t="s">
        <v>45</v>
      </c>
      <c r="G25">
        <v>33163462.449999999</v>
      </c>
      <c r="H25">
        <v>15714613.470000001</v>
      </c>
      <c r="I25">
        <v>-39428577.219999999</v>
      </c>
      <c r="J25">
        <v>0</v>
      </c>
      <c r="K25">
        <v>68440.69</v>
      </c>
      <c r="L25">
        <v>-17448848.98</v>
      </c>
      <c r="M25">
        <v>0</v>
      </c>
      <c r="N25">
        <v>33095021.760000002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89.807339563132501</v>
      </c>
      <c r="AD25">
        <v>100</v>
      </c>
      <c r="AE25">
        <v>100</v>
      </c>
      <c r="AF25">
        <v>100</v>
      </c>
      <c r="AG25">
        <v>100</v>
      </c>
      <c r="AH25">
        <v>100</v>
      </c>
      <c r="AI25">
        <v>100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42877.137044189803</v>
      </c>
      <c r="AS25">
        <v>42877.137113541699</v>
      </c>
    </row>
    <row r="26" spans="1:45">
      <c r="A26">
        <v>642861</v>
      </c>
      <c r="B26" t="s">
        <v>57</v>
      </c>
      <c r="C26" s="9">
        <v>42279</v>
      </c>
      <c r="D26">
        <v>80.424443390310103</v>
      </c>
      <c r="E26">
        <v>148</v>
      </c>
      <c r="F26" t="s">
        <v>45</v>
      </c>
      <c r="G26">
        <v>32736244.390000001</v>
      </c>
      <c r="H26">
        <v>15311443.48</v>
      </c>
      <c r="I26">
        <v>-39831747.210000001</v>
      </c>
      <c r="J26">
        <v>0</v>
      </c>
      <c r="K26">
        <v>67684.97</v>
      </c>
      <c r="L26">
        <v>-17424800.91</v>
      </c>
      <c r="M26">
        <v>0</v>
      </c>
      <c r="N26">
        <v>32668559.420000002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88.650082485103994</v>
      </c>
      <c r="AD26">
        <v>100</v>
      </c>
      <c r="AE26">
        <v>100</v>
      </c>
      <c r="AF26">
        <v>100</v>
      </c>
      <c r="AG26">
        <v>100</v>
      </c>
      <c r="AH26">
        <v>100</v>
      </c>
      <c r="AI26">
        <v>100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42877.137044189803</v>
      </c>
      <c r="AS26">
        <v>42877.137113541699</v>
      </c>
    </row>
    <row r="27" spans="1:45">
      <c r="A27">
        <v>642862</v>
      </c>
      <c r="B27" t="s">
        <v>57</v>
      </c>
      <c r="C27" s="9">
        <v>42282</v>
      </c>
      <c r="D27">
        <v>93.913169473155605</v>
      </c>
      <c r="E27">
        <v>148</v>
      </c>
      <c r="F27" t="s">
        <v>45</v>
      </c>
      <c r="G27">
        <v>35441997.829999998</v>
      </c>
      <c r="H27">
        <v>17879467.059999999</v>
      </c>
      <c r="I27">
        <v>-37263723.630000003</v>
      </c>
      <c r="J27">
        <v>0</v>
      </c>
      <c r="K27">
        <v>69545.929999999993</v>
      </c>
      <c r="L27">
        <v>-17562530.77</v>
      </c>
      <c r="M27">
        <v>0</v>
      </c>
      <c r="N27">
        <v>35372451.899999999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95.987421371131006</v>
      </c>
      <c r="AD27">
        <v>100</v>
      </c>
      <c r="AE27">
        <v>100</v>
      </c>
      <c r="AF27">
        <v>100</v>
      </c>
      <c r="AG27">
        <v>100</v>
      </c>
      <c r="AH27">
        <v>100</v>
      </c>
      <c r="AI27">
        <v>100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42877.137044189803</v>
      </c>
      <c r="AS27">
        <v>42877.137113541699</v>
      </c>
    </row>
    <row r="28" spans="1:45">
      <c r="A28">
        <v>642863</v>
      </c>
      <c r="B28" t="s">
        <v>57</v>
      </c>
      <c r="C28" s="9">
        <v>42283</v>
      </c>
      <c r="D28">
        <v>94.6657256946785</v>
      </c>
      <c r="E28">
        <v>148</v>
      </c>
      <c r="F28" t="s">
        <v>45</v>
      </c>
      <c r="G28">
        <v>35598388.840000004</v>
      </c>
      <c r="H28">
        <v>18022740.940000001</v>
      </c>
      <c r="I28">
        <v>-37120449.75</v>
      </c>
      <c r="J28">
        <v>0</v>
      </c>
      <c r="K28">
        <v>68934.53</v>
      </c>
      <c r="L28">
        <v>-17575647.899999999</v>
      </c>
      <c r="M28">
        <v>0</v>
      </c>
      <c r="N28">
        <v>35529454.310000002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96.4134663772154</v>
      </c>
      <c r="AD28">
        <v>100</v>
      </c>
      <c r="AE28">
        <v>100</v>
      </c>
      <c r="AF28">
        <v>100</v>
      </c>
      <c r="AG28">
        <v>100</v>
      </c>
      <c r="AH28">
        <v>100</v>
      </c>
      <c r="AI28">
        <v>100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42877.137044189803</v>
      </c>
      <c r="AS28">
        <v>42877.137113541699</v>
      </c>
    </row>
    <row r="29" spans="1:45">
      <c r="A29">
        <v>642864</v>
      </c>
      <c r="B29" t="s">
        <v>57</v>
      </c>
      <c r="C29" s="9">
        <v>42284</v>
      </c>
      <c r="D29">
        <v>103.84153592704401</v>
      </c>
      <c r="E29">
        <v>148</v>
      </c>
      <c r="F29" t="s">
        <v>45</v>
      </c>
      <c r="G29">
        <v>37415264.759999998</v>
      </c>
      <c r="H29">
        <v>19769658.84</v>
      </c>
      <c r="I29">
        <v>-35373531.850000001</v>
      </c>
      <c r="J29">
        <v>0</v>
      </c>
      <c r="K29">
        <v>70296.72</v>
      </c>
      <c r="L29">
        <v>-17645605.920000002</v>
      </c>
      <c r="M29">
        <v>0</v>
      </c>
      <c r="N29">
        <v>37344968.039999999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101.34008220523999</v>
      </c>
      <c r="AD29">
        <v>100</v>
      </c>
      <c r="AE29">
        <v>100</v>
      </c>
      <c r="AF29">
        <v>100</v>
      </c>
      <c r="AG29">
        <v>100</v>
      </c>
      <c r="AH29">
        <v>100</v>
      </c>
      <c r="AI29">
        <v>100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42877.137044189803</v>
      </c>
      <c r="AS29">
        <v>42877.137113541699</v>
      </c>
    </row>
    <row r="30" spans="1:45">
      <c r="A30">
        <v>642865</v>
      </c>
      <c r="B30" t="s">
        <v>57</v>
      </c>
      <c r="C30" s="9">
        <v>42285</v>
      </c>
      <c r="D30">
        <v>99.775636880666497</v>
      </c>
      <c r="E30">
        <v>148</v>
      </c>
      <c r="F30" t="s">
        <v>45</v>
      </c>
      <c r="G30">
        <v>36730820.590000004</v>
      </c>
      <c r="H30">
        <v>18995580.949999999</v>
      </c>
      <c r="I30">
        <v>-36147609.740000002</v>
      </c>
      <c r="J30">
        <v>0</v>
      </c>
      <c r="K30">
        <v>70637.929999999993</v>
      </c>
      <c r="L30">
        <v>-17735239.640000001</v>
      </c>
      <c r="M30">
        <v>0</v>
      </c>
      <c r="N30">
        <v>36660182.659999996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99.481834351665398</v>
      </c>
      <c r="AD30">
        <v>100</v>
      </c>
      <c r="AE30">
        <v>100</v>
      </c>
      <c r="AF30">
        <v>100</v>
      </c>
      <c r="AG30">
        <v>100</v>
      </c>
      <c r="AH30">
        <v>100</v>
      </c>
      <c r="AI30">
        <v>100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42877.137044189803</v>
      </c>
      <c r="AS30">
        <v>42877.137113541699</v>
      </c>
    </row>
    <row r="31" spans="1:45">
      <c r="A31">
        <v>642866</v>
      </c>
      <c r="B31" t="s">
        <v>57</v>
      </c>
      <c r="C31" s="9">
        <v>42286</v>
      </c>
      <c r="D31">
        <v>105.183038295839</v>
      </c>
      <c r="E31">
        <v>148</v>
      </c>
      <c r="F31" t="s">
        <v>45</v>
      </c>
      <c r="G31">
        <v>37852117.579999998</v>
      </c>
      <c r="H31">
        <v>20025058.030000001</v>
      </c>
      <c r="I31">
        <v>-35118132.659999996</v>
      </c>
      <c r="J31">
        <v>0</v>
      </c>
      <c r="K31">
        <v>71260.88</v>
      </c>
      <c r="L31">
        <v>-17827059.550000001</v>
      </c>
      <c r="M31">
        <v>0</v>
      </c>
      <c r="N31">
        <v>37780856.700000003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102.522918741328</v>
      </c>
      <c r="AD31">
        <v>100</v>
      </c>
      <c r="AE31">
        <v>100</v>
      </c>
      <c r="AF31">
        <v>100</v>
      </c>
      <c r="AG31">
        <v>100</v>
      </c>
      <c r="AH31">
        <v>100</v>
      </c>
      <c r="AI31">
        <v>100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42877.137044189803</v>
      </c>
      <c r="AS31">
        <v>42877.137113541699</v>
      </c>
    </row>
    <row r="32" spans="1:45">
      <c r="A32">
        <v>642867</v>
      </c>
      <c r="B32" t="s">
        <v>57</v>
      </c>
      <c r="C32" s="9">
        <v>42289</v>
      </c>
      <c r="D32">
        <v>107.668229897903</v>
      </c>
      <c r="E32">
        <v>148</v>
      </c>
      <c r="F32" t="s">
        <v>45</v>
      </c>
      <c r="G32">
        <v>38294649.07</v>
      </c>
      <c r="H32">
        <v>20498196.16</v>
      </c>
      <c r="I32">
        <v>-34644994.530000001</v>
      </c>
      <c r="J32">
        <v>0</v>
      </c>
      <c r="K32">
        <v>70997.83</v>
      </c>
      <c r="L32">
        <v>-17796452.91</v>
      </c>
      <c r="M32">
        <v>0</v>
      </c>
      <c r="N32">
        <v>38223651.240000002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103.724495217054</v>
      </c>
      <c r="AD32">
        <v>100</v>
      </c>
      <c r="AE32">
        <v>100</v>
      </c>
      <c r="AF32">
        <v>100</v>
      </c>
      <c r="AG32">
        <v>100</v>
      </c>
      <c r="AH32">
        <v>100</v>
      </c>
      <c r="AI32">
        <v>100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42877.137044189803</v>
      </c>
      <c r="AS32">
        <v>42877.137113553203</v>
      </c>
    </row>
    <row r="33" spans="1:45">
      <c r="A33">
        <v>642868</v>
      </c>
      <c r="B33" t="s">
        <v>57</v>
      </c>
      <c r="C33" s="9">
        <v>42290</v>
      </c>
      <c r="D33">
        <v>106.68727613329401</v>
      </c>
      <c r="E33">
        <v>148</v>
      </c>
      <c r="F33" t="s">
        <v>45</v>
      </c>
      <c r="G33">
        <v>38068540.799999997</v>
      </c>
      <c r="H33">
        <v>20311439.280000001</v>
      </c>
      <c r="I33">
        <v>-34831751.409999996</v>
      </c>
      <c r="J33">
        <v>0</v>
      </c>
      <c r="K33">
        <v>70123.06</v>
      </c>
      <c r="L33">
        <v>-17757101.52</v>
      </c>
      <c r="M33">
        <v>0</v>
      </c>
      <c r="N33">
        <v>37998417.740000002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103.113296905653</v>
      </c>
      <c r="AD33">
        <v>100</v>
      </c>
      <c r="AE33">
        <v>100</v>
      </c>
      <c r="AF33">
        <v>100</v>
      </c>
      <c r="AG33">
        <v>100</v>
      </c>
      <c r="AH33">
        <v>100</v>
      </c>
      <c r="AI33">
        <v>100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42877.137044189803</v>
      </c>
      <c r="AS33">
        <v>42877.137113553203</v>
      </c>
    </row>
    <row r="34" spans="1:45">
      <c r="A34">
        <v>642869</v>
      </c>
      <c r="B34" t="s">
        <v>57</v>
      </c>
      <c r="C34" s="9">
        <v>42291</v>
      </c>
      <c r="D34">
        <v>105.989763336217</v>
      </c>
      <c r="E34">
        <v>148</v>
      </c>
      <c r="F34" t="s">
        <v>45</v>
      </c>
      <c r="G34">
        <v>38202461.210000001</v>
      </c>
      <c r="H34">
        <v>20178644.73</v>
      </c>
      <c r="I34">
        <v>-34964545.960000001</v>
      </c>
      <c r="J34">
        <v>0</v>
      </c>
      <c r="K34">
        <v>72294.240000000005</v>
      </c>
      <c r="L34">
        <v>-18023816.48</v>
      </c>
      <c r="M34">
        <v>0</v>
      </c>
      <c r="N34">
        <v>38130166.969999999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103.470814357118</v>
      </c>
      <c r="AD34">
        <v>100</v>
      </c>
      <c r="AE34">
        <v>100</v>
      </c>
      <c r="AF34">
        <v>100</v>
      </c>
      <c r="AG34">
        <v>100</v>
      </c>
      <c r="AH34">
        <v>100</v>
      </c>
      <c r="AI34">
        <v>100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42877.137044189803</v>
      </c>
      <c r="AS34">
        <v>42877.137113553203</v>
      </c>
    </row>
    <row r="35" spans="1:45">
      <c r="A35">
        <v>642870</v>
      </c>
      <c r="B35" t="s">
        <v>57</v>
      </c>
      <c r="C35" s="9">
        <v>42292</v>
      </c>
      <c r="D35">
        <v>110.86852048240399</v>
      </c>
      <c r="E35">
        <v>148</v>
      </c>
      <c r="F35" t="s">
        <v>45</v>
      </c>
      <c r="G35">
        <v>39137852</v>
      </c>
      <c r="H35">
        <v>21107476.949999999</v>
      </c>
      <c r="I35">
        <v>-34035713.740000002</v>
      </c>
      <c r="J35">
        <v>0</v>
      </c>
      <c r="K35">
        <v>72491.28</v>
      </c>
      <c r="L35">
        <v>-18030375.050000001</v>
      </c>
      <c r="M35">
        <v>0</v>
      </c>
      <c r="N35">
        <v>39065360.719999999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106.008575573068</v>
      </c>
      <c r="AD35">
        <v>100</v>
      </c>
      <c r="AE35">
        <v>100</v>
      </c>
      <c r="AF35">
        <v>100</v>
      </c>
      <c r="AG35">
        <v>100</v>
      </c>
      <c r="AH35">
        <v>100</v>
      </c>
      <c r="AI35">
        <v>100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42877.137044189803</v>
      </c>
      <c r="AS35">
        <v>42877.137113553203</v>
      </c>
    </row>
    <row r="36" spans="1:45">
      <c r="A36">
        <v>642871</v>
      </c>
      <c r="B36" t="s">
        <v>57</v>
      </c>
      <c r="C36" s="9">
        <v>42293</v>
      </c>
      <c r="D36">
        <v>110.34193291010401</v>
      </c>
      <c r="E36">
        <v>148</v>
      </c>
      <c r="F36" t="s">
        <v>45</v>
      </c>
      <c r="G36">
        <v>38969826.859999999</v>
      </c>
      <c r="H36">
        <v>21007223.649999999</v>
      </c>
      <c r="I36">
        <v>-34135967.039999999</v>
      </c>
      <c r="J36">
        <v>0</v>
      </c>
      <c r="K36">
        <v>72009.13</v>
      </c>
      <c r="L36">
        <v>-17962603.210000001</v>
      </c>
      <c r="M36">
        <v>0</v>
      </c>
      <c r="N36">
        <v>38897817.729999997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105.553927429808</v>
      </c>
      <c r="AD36">
        <v>100</v>
      </c>
      <c r="AE36">
        <v>100</v>
      </c>
      <c r="AF36">
        <v>100</v>
      </c>
      <c r="AG36">
        <v>100</v>
      </c>
      <c r="AH36">
        <v>100</v>
      </c>
      <c r="AI36">
        <v>100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42877.137044189803</v>
      </c>
      <c r="AS36">
        <v>42877.137113553203</v>
      </c>
    </row>
    <row r="37" spans="1:45">
      <c r="A37">
        <v>642872</v>
      </c>
      <c r="B37" t="s">
        <v>57</v>
      </c>
      <c r="C37" s="9">
        <v>42296</v>
      </c>
      <c r="D37">
        <v>107.226885354263</v>
      </c>
      <c r="E37">
        <v>148</v>
      </c>
      <c r="F37" t="s">
        <v>45</v>
      </c>
      <c r="G37">
        <v>38326492.57</v>
      </c>
      <c r="H37">
        <v>20414171.68</v>
      </c>
      <c r="I37">
        <v>-34729019.009999998</v>
      </c>
      <c r="J37">
        <v>0</v>
      </c>
      <c r="K37">
        <v>71686.789999999994</v>
      </c>
      <c r="L37">
        <v>-17912320.890000001</v>
      </c>
      <c r="M37">
        <v>0</v>
      </c>
      <c r="N37">
        <v>38254805.780000001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103.80903682494301</v>
      </c>
      <c r="AD37">
        <v>100</v>
      </c>
      <c r="AE37">
        <v>100</v>
      </c>
      <c r="AF37">
        <v>100</v>
      </c>
      <c r="AG37">
        <v>100</v>
      </c>
      <c r="AH37">
        <v>100</v>
      </c>
      <c r="AI37">
        <v>100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42877.137044189803</v>
      </c>
      <c r="AS37">
        <v>42877.137113553203</v>
      </c>
    </row>
    <row r="38" spans="1:45">
      <c r="A38">
        <v>642873</v>
      </c>
      <c r="B38" t="s">
        <v>57</v>
      </c>
      <c r="C38" s="9">
        <v>42297</v>
      </c>
      <c r="D38">
        <v>124.71512087545599</v>
      </c>
      <c r="E38">
        <v>148</v>
      </c>
      <c r="F38" t="s">
        <v>45</v>
      </c>
      <c r="G38">
        <v>41631906.520000003</v>
      </c>
      <c r="H38">
        <v>23743633.699999999</v>
      </c>
      <c r="I38">
        <v>-31399556.989999998</v>
      </c>
      <c r="J38">
        <v>0</v>
      </c>
      <c r="K38">
        <v>71421.350000000006</v>
      </c>
      <c r="L38">
        <v>-17888272.82</v>
      </c>
      <c r="M38">
        <v>0</v>
      </c>
      <c r="N38">
        <v>41560485.170000002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112.779397189637</v>
      </c>
      <c r="AD38">
        <v>100</v>
      </c>
      <c r="AE38">
        <v>100</v>
      </c>
      <c r="AF38">
        <v>100</v>
      </c>
      <c r="AG38">
        <v>100</v>
      </c>
      <c r="AH38">
        <v>100</v>
      </c>
      <c r="AI38">
        <v>100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42877.137044189803</v>
      </c>
      <c r="AS38">
        <v>42877.137113564801</v>
      </c>
    </row>
    <row r="39" spans="1:45">
      <c r="A39">
        <v>642874</v>
      </c>
      <c r="B39" t="s">
        <v>57</v>
      </c>
      <c r="C39" s="9">
        <v>42298</v>
      </c>
      <c r="D39">
        <v>123.67213472053101</v>
      </c>
      <c r="E39">
        <v>148</v>
      </c>
      <c r="F39" t="s">
        <v>45</v>
      </c>
      <c r="G39">
        <v>41389615.960000001</v>
      </c>
      <c r="H39">
        <v>23545066.91</v>
      </c>
      <c r="I39">
        <v>-31598123.780000001</v>
      </c>
      <c r="J39">
        <v>0</v>
      </c>
      <c r="K39">
        <v>71246.19</v>
      </c>
      <c r="L39">
        <v>-17844549.050000001</v>
      </c>
      <c r="M39">
        <v>0</v>
      </c>
      <c r="N39">
        <v>41318369.770000003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112.12238780318199</v>
      </c>
      <c r="AD39">
        <v>100</v>
      </c>
      <c r="AE39">
        <v>100</v>
      </c>
      <c r="AF39">
        <v>100</v>
      </c>
      <c r="AG39">
        <v>100</v>
      </c>
      <c r="AH39">
        <v>100</v>
      </c>
      <c r="AI39">
        <v>100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42877.137044189803</v>
      </c>
      <c r="AS39">
        <v>42877.137113564801</v>
      </c>
    </row>
    <row r="40" spans="1:45">
      <c r="A40">
        <v>642875</v>
      </c>
      <c r="B40" t="s">
        <v>57</v>
      </c>
      <c r="C40" s="9">
        <v>42299</v>
      </c>
      <c r="D40">
        <v>123.012580415388</v>
      </c>
      <c r="E40">
        <v>148</v>
      </c>
      <c r="F40" t="s">
        <v>45</v>
      </c>
      <c r="G40">
        <v>41266234.25</v>
      </c>
      <c r="H40">
        <v>23419499.010000002</v>
      </c>
      <c r="I40">
        <v>-31723691.68</v>
      </c>
      <c r="J40">
        <v>0</v>
      </c>
      <c r="K40">
        <v>72475.23</v>
      </c>
      <c r="L40">
        <v>-17846735.239999998</v>
      </c>
      <c r="M40">
        <v>0</v>
      </c>
      <c r="N40">
        <v>41193759.020000003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111.784241479556</v>
      </c>
      <c r="AD40">
        <v>100</v>
      </c>
      <c r="AE40">
        <v>100</v>
      </c>
      <c r="AF40">
        <v>100</v>
      </c>
      <c r="AG40">
        <v>100</v>
      </c>
      <c r="AH40">
        <v>100</v>
      </c>
      <c r="AI40">
        <v>100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42877.137044189803</v>
      </c>
      <c r="AS40">
        <v>42877.137113564801</v>
      </c>
    </row>
    <row r="41" spans="1:45">
      <c r="A41">
        <v>642876</v>
      </c>
      <c r="B41" t="s">
        <v>57</v>
      </c>
      <c r="C41" s="9">
        <v>42300</v>
      </c>
      <c r="D41">
        <v>124.761566996805</v>
      </c>
      <c r="E41">
        <v>148</v>
      </c>
      <c r="F41" t="s">
        <v>45</v>
      </c>
      <c r="G41">
        <v>41562046.289999999</v>
      </c>
      <c r="H41">
        <v>23752476.25</v>
      </c>
      <c r="I41">
        <v>-31390714.440000001</v>
      </c>
      <c r="J41">
        <v>0</v>
      </c>
      <c r="K41">
        <v>72555.28</v>
      </c>
      <c r="L41">
        <v>-17809570.039999999</v>
      </c>
      <c r="M41">
        <v>0</v>
      </c>
      <c r="N41">
        <v>41489491.009999998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112.586745960085</v>
      </c>
      <c r="AD41">
        <v>100</v>
      </c>
      <c r="AE41">
        <v>100</v>
      </c>
      <c r="AF41">
        <v>100</v>
      </c>
      <c r="AG41">
        <v>100</v>
      </c>
      <c r="AH41">
        <v>100</v>
      </c>
      <c r="AI41">
        <v>100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42877.137044189803</v>
      </c>
      <c r="AS41">
        <v>42877.137113564801</v>
      </c>
    </row>
    <row r="42" spans="1:45">
      <c r="A42">
        <v>642877</v>
      </c>
      <c r="B42" t="s">
        <v>57</v>
      </c>
      <c r="C42" s="9">
        <v>42303</v>
      </c>
      <c r="D42">
        <v>128.72387231746001</v>
      </c>
      <c r="E42">
        <v>148</v>
      </c>
      <c r="F42" t="s">
        <v>45</v>
      </c>
      <c r="G42">
        <v>42379801.159999996</v>
      </c>
      <c r="H42">
        <v>24506831.66</v>
      </c>
      <c r="I42">
        <v>-30636359.030000001</v>
      </c>
      <c r="J42">
        <v>0</v>
      </c>
      <c r="K42">
        <v>73670.570000000007</v>
      </c>
      <c r="L42">
        <v>-17872969.5</v>
      </c>
      <c r="M42">
        <v>0</v>
      </c>
      <c r="N42">
        <v>42306130.590000004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114.8027961139</v>
      </c>
      <c r="AD42">
        <v>100</v>
      </c>
      <c r="AE42">
        <v>100</v>
      </c>
      <c r="AF42">
        <v>100</v>
      </c>
      <c r="AG42">
        <v>100</v>
      </c>
      <c r="AH42">
        <v>100</v>
      </c>
      <c r="AI42">
        <v>100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42877.137044189803</v>
      </c>
      <c r="AS42">
        <v>42877.137113564801</v>
      </c>
    </row>
    <row r="43" spans="1:45">
      <c r="A43">
        <v>642878</v>
      </c>
      <c r="B43" t="s">
        <v>57</v>
      </c>
      <c r="C43" s="9">
        <v>42304</v>
      </c>
      <c r="D43">
        <v>122.792251346554</v>
      </c>
      <c r="E43">
        <v>148</v>
      </c>
      <c r="F43" t="s">
        <v>45</v>
      </c>
      <c r="G43">
        <v>41193680.710000001</v>
      </c>
      <c r="H43">
        <v>23377552.109999999</v>
      </c>
      <c r="I43">
        <v>-31765638.579999998</v>
      </c>
      <c r="J43">
        <v>0</v>
      </c>
      <c r="K43">
        <v>73325.69</v>
      </c>
      <c r="L43">
        <v>-17816128.600000001</v>
      </c>
      <c r="M43">
        <v>0</v>
      </c>
      <c r="N43">
        <v>41120355.020000003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111.58505085804499</v>
      </c>
      <c r="AD43">
        <v>100</v>
      </c>
      <c r="AE43">
        <v>100</v>
      </c>
      <c r="AF43">
        <v>100</v>
      </c>
      <c r="AG43">
        <v>100</v>
      </c>
      <c r="AH43">
        <v>100</v>
      </c>
      <c r="AI43">
        <v>100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42877.137044189803</v>
      </c>
      <c r="AS43">
        <v>42877.137113912002</v>
      </c>
    </row>
    <row r="44" spans="1:45">
      <c r="A44">
        <v>642879</v>
      </c>
      <c r="B44" t="s">
        <v>57</v>
      </c>
      <c r="C44" s="9">
        <v>42305</v>
      </c>
      <c r="D44">
        <v>125.635864419142</v>
      </c>
      <c r="E44">
        <v>148</v>
      </c>
      <c r="F44" t="s">
        <v>45</v>
      </c>
      <c r="G44">
        <v>41673842.909999996</v>
      </c>
      <c r="H44">
        <v>23918927.579999998</v>
      </c>
      <c r="I44">
        <v>-31224263.109999999</v>
      </c>
      <c r="J44">
        <v>0</v>
      </c>
      <c r="K44">
        <v>73273.25</v>
      </c>
      <c r="L44">
        <v>-17754915.329999998</v>
      </c>
      <c r="M44">
        <v>0</v>
      </c>
      <c r="N44">
        <v>41600569.659999996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112.88817129562599</v>
      </c>
      <c r="AD44">
        <v>100</v>
      </c>
      <c r="AE44">
        <v>100</v>
      </c>
      <c r="AF44">
        <v>100</v>
      </c>
      <c r="AG44">
        <v>100</v>
      </c>
      <c r="AH44">
        <v>100</v>
      </c>
      <c r="AI44">
        <v>100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42877.137044189803</v>
      </c>
      <c r="AS44">
        <v>42877.137113912002</v>
      </c>
    </row>
    <row r="45" spans="1:45">
      <c r="A45">
        <v>642880</v>
      </c>
      <c r="B45" t="s">
        <v>57</v>
      </c>
      <c r="C45" s="9">
        <v>42306</v>
      </c>
      <c r="D45">
        <v>120.161503702094</v>
      </c>
      <c r="E45">
        <v>148</v>
      </c>
      <c r="F45" t="s">
        <v>45</v>
      </c>
      <c r="G45">
        <v>40620686.979999997</v>
      </c>
      <c r="H45">
        <v>22876702.59</v>
      </c>
      <c r="I45">
        <v>-32266488.100000001</v>
      </c>
      <c r="J45">
        <v>0</v>
      </c>
      <c r="K45">
        <v>72753.73</v>
      </c>
      <c r="L45">
        <v>-17743984.390000001</v>
      </c>
      <c r="M45">
        <v>0</v>
      </c>
      <c r="N45">
        <v>40547933.25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110.03171523420001</v>
      </c>
      <c r="AD45">
        <v>100</v>
      </c>
      <c r="AE45">
        <v>100</v>
      </c>
      <c r="AF45">
        <v>100</v>
      </c>
      <c r="AG45">
        <v>100</v>
      </c>
      <c r="AH45">
        <v>100</v>
      </c>
      <c r="AI45">
        <v>100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42877.137044189803</v>
      </c>
      <c r="AS45">
        <v>42877.137113912002</v>
      </c>
    </row>
    <row r="46" spans="1:45">
      <c r="A46">
        <v>642881</v>
      </c>
      <c r="B46" t="s">
        <v>57</v>
      </c>
      <c r="C46" s="9">
        <v>42307</v>
      </c>
      <c r="D46">
        <v>120.970966540034</v>
      </c>
      <c r="E46">
        <v>148</v>
      </c>
      <c r="F46" t="s">
        <v>45</v>
      </c>
      <c r="G46">
        <v>40796601.18</v>
      </c>
      <c r="H46">
        <v>23030810.52</v>
      </c>
      <c r="I46">
        <v>-32112380.170000002</v>
      </c>
      <c r="J46">
        <v>0</v>
      </c>
      <c r="K46">
        <v>72853.77</v>
      </c>
      <c r="L46">
        <v>-17765790.66</v>
      </c>
      <c r="M46">
        <v>0</v>
      </c>
      <c r="N46">
        <v>40723747.409999996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110.508808196448</v>
      </c>
      <c r="AD46">
        <v>100</v>
      </c>
      <c r="AE46">
        <v>100</v>
      </c>
      <c r="AF46">
        <v>100</v>
      </c>
      <c r="AG46">
        <v>100</v>
      </c>
      <c r="AH46">
        <v>100</v>
      </c>
      <c r="AI46">
        <v>100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42877.137044189803</v>
      </c>
      <c r="AS46">
        <v>42877.1371139236</v>
      </c>
    </row>
    <row r="47" spans="1:45">
      <c r="A47">
        <v>642882</v>
      </c>
      <c r="B47" t="s">
        <v>57</v>
      </c>
      <c r="C47" s="9">
        <v>42310</v>
      </c>
      <c r="D47">
        <v>116.66215536365701</v>
      </c>
      <c r="E47">
        <v>148</v>
      </c>
      <c r="F47" t="s">
        <v>45</v>
      </c>
      <c r="G47">
        <v>40022242.530000001</v>
      </c>
      <c r="H47">
        <v>22210486.300000001</v>
      </c>
      <c r="I47">
        <v>-32932704.390000001</v>
      </c>
      <c r="J47">
        <v>0</v>
      </c>
      <c r="K47">
        <v>73285.740000000005</v>
      </c>
      <c r="L47">
        <v>-17811756.23</v>
      </c>
      <c r="M47">
        <v>0</v>
      </c>
      <c r="N47">
        <v>39948956.789999999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108.40632025112301</v>
      </c>
      <c r="AD47">
        <v>100</v>
      </c>
      <c r="AE47">
        <v>100</v>
      </c>
      <c r="AF47">
        <v>100</v>
      </c>
      <c r="AG47">
        <v>100</v>
      </c>
      <c r="AH47">
        <v>100</v>
      </c>
      <c r="AI47">
        <v>100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42877.137044189803</v>
      </c>
      <c r="AS47">
        <v>42877.1371139236</v>
      </c>
    </row>
    <row r="48" spans="1:45">
      <c r="A48">
        <v>642883</v>
      </c>
      <c r="B48" t="s">
        <v>57</v>
      </c>
      <c r="C48" s="9">
        <v>42311</v>
      </c>
      <c r="D48">
        <v>120.159099285211</v>
      </c>
      <c r="E48">
        <v>148</v>
      </c>
      <c r="F48" t="s">
        <v>45</v>
      </c>
      <c r="G48">
        <v>40703304.380000003</v>
      </c>
      <c r="H48">
        <v>22876244.829999998</v>
      </c>
      <c r="I48">
        <v>-32266945.859999999</v>
      </c>
      <c r="J48">
        <v>0</v>
      </c>
      <c r="K48">
        <v>73787.05</v>
      </c>
      <c r="L48">
        <v>-17827059.550000001</v>
      </c>
      <c r="M48">
        <v>0</v>
      </c>
      <c r="N48">
        <v>40629517.329999998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110.253103490979</v>
      </c>
      <c r="AD48">
        <v>100</v>
      </c>
      <c r="AE48">
        <v>100</v>
      </c>
      <c r="AF48">
        <v>100</v>
      </c>
      <c r="AG48">
        <v>100</v>
      </c>
      <c r="AH48">
        <v>100</v>
      </c>
      <c r="AI48">
        <v>100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42877.137044189803</v>
      </c>
      <c r="AS48">
        <v>42877.1371139236</v>
      </c>
    </row>
    <row r="49" spans="1:45">
      <c r="A49">
        <v>642884</v>
      </c>
      <c r="B49" t="s">
        <v>57</v>
      </c>
      <c r="C49" s="9">
        <v>42312</v>
      </c>
      <c r="D49">
        <v>118.842911682161</v>
      </c>
      <c r="E49">
        <v>148</v>
      </c>
      <c r="F49" t="s">
        <v>45</v>
      </c>
      <c r="G49">
        <v>40373966.289999999</v>
      </c>
      <c r="H49">
        <v>22625665.140000001</v>
      </c>
      <c r="I49">
        <v>-32517525.550000001</v>
      </c>
      <c r="J49">
        <v>0</v>
      </c>
      <c r="K49">
        <v>73126.070000000007</v>
      </c>
      <c r="L49">
        <v>-17748301.149999999</v>
      </c>
      <c r="M49">
        <v>0</v>
      </c>
      <c r="N49">
        <v>40300840.219999999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109.361198447421</v>
      </c>
      <c r="AD49">
        <v>100</v>
      </c>
      <c r="AE49">
        <v>100</v>
      </c>
      <c r="AF49">
        <v>100</v>
      </c>
      <c r="AG49">
        <v>100</v>
      </c>
      <c r="AH49">
        <v>100</v>
      </c>
      <c r="AI49">
        <v>100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42877.137044189803</v>
      </c>
      <c r="AS49">
        <v>42877.1371139236</v>
      </c>
    </row>
    <row r="50" spans="1:45">
      <c r="A50">
        <v>642885</v>
      </c>
      <c r="B50" t="s">
        <v>57</v>
      </c>
      <c r="C50" s="9">
        <v>42313</v>
      </c>
      <c r="D50">
        <v>117.785049563442</v>
      </c>
      <c r="E50">
        <v>148</v>
      </c>
      <c r="F50" t="s">
        <v>45</v>
      </c>
      <c r="G50">
        <v>40128843.609999999</v>
      </c>
      <c r="H50">
        <v>22424266.219999999</v>
      </c>
      <c r="I50">
        <v>-32718924.469999999</v>
      </c>
      <c r="J50">
        <v>0</v>
      </c>
      <c r="K50">
        <v>72817.95</v>
      </c>
      <c r="L50">
        <v>-17704577.390000001</v>
      </c>
      <c r="M50">
        <v>0</v>
      </c>
      <c r="N50">
        <v>40056025.659999996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108.69686456423599</v>
      </c>
      <c r="AD50">
        <v>100</v>
      </c>
      <c r="AE50">
        <v>100</v>
      </c>
      <c r="AF50">
        <v>100</v>
      </c>
      <c r="AG50">
        <v>100</v>
      </c>
      <c r="AH50">
        <v>100</v>
      </c>
      <c r="AI50">
        <v>100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42877.137044189803</v>
      </c>
      <c r="AS50">
        <v>42877.1371139236</v>
      </c>
    </row>
    <row r="51" spans="1:45">
      <c r="A51">
        <v>642886</v>
      </c>
      <c r="B51" t="s">
        <v>57</v>
      </c>
      <c r="C51" s="9">
        <v>42314</v>
      </c>
      <c r="D51">
        <v>114.640343838402</v>
      </c>
      <c r="E51">
        <v>148</v>
      </c>
      <c r="F51" t="s">
        <v>45</v>
      </c>
      <c r="G51">
        <v>39394545.939999998</v>
      </c>
      <c r="H51">
        <v>21825567.84</v>
      </c>
      <c r="I51">
        <v>-33317622.850000001</v>
      </c>
      <c r="J51">
        <v>0</v>
      </c>
      <c r="K51">
        <v>72152.800000000003</v>
      </c>
      <c r="L51">
        <v>-17568978.100000001</v>
      </c>
      <c r="M51">
        <v>0</v>
      </c>
      <c r="N51">
        <v>39322393.140000001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106.706064095332</v>
      </c>
      <c r="AD51">
        <v>100</v>
      </c>
      <c r="AE51">
        <v>100</v>
      </c>
      <c r="AF51">
        <v>100</v>
      </c>
      <c r="AG51">
        <v>100</v>
      </c>
      <c r="AH51">
        <v>100</v>
      </c>
      <c r="AI51">
        <v>100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42877.137044189803</v>
      </c>
      <c r="AS51">
        <v>42877.1371139236</v>
      </c>
    </row>
    <row r="52" spans="1:45">
      <c r="A52">
        <v>642887</v>
      </c>
      <c r="B52" t="s">
        <v>57</v>
      </c>
      <c r="C52" s="9">
        <v>42317</v>
      </c>
      <c r="D52">
        <v>115.048219157457</v>
      </c>
      <c r="E52">
        <v>148</v>
      </c>
      <c r="F52" t="s">
        <v>45</v>
      </c>
      <c r="G52">
        <v>39430605.259999998</v>
      </c>
      <c r="H52">
        <v>21903220.350000001</v>
      </c>
      <c r="I52">
        <v>-33239970.34</v>
      </c>
      <c r="J52">
        <v>0</v>
      </c>
      <c r="K52">
        <v>71536.42</v>
      </c>
      <c r="L52">
        <v>-17527384.91</v>
      </c>
      <c r="M52">
        <v>0</v>
      </c>
      <c r="N52">
        <v>39359068.840000004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106.80558803786001</v>
      </c>
      <c r="AD52">
        <v>100</v>
      </c>
      <c r="AE52">
        <v>100</v>
      </c>
      <c r="AF52">
        <v>100</v>
      </c>
      <c r="AG52">
        <v>100</v>
      </c>
      <c r="AH52">
        <v>100</v>
      </c>
      <c r="AI52">
        <v>100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42877.137044189803</v>
      </c>
      <c r="AS52">
        <v>42877.1371139236</v>
      </c>
    </row>
    <row r="53" spans="1:45">
      <c r="A53">
        <v>642888</v>
      </c>
      <c r="B53" t="s">
        <v>57</v>
      </c>
      <c r="C53" s="9">
        <v>42318</v>
      </c>
      <c r="D53">
        <v>115.157967530677</v>
      </c>
      <c r="E53">
        <v>148</v>
      </c>
      <c r="F53" t="s">
        <v>45</v>
      </c>
      <c r="G53">
        <v>39464560.990000002</v>
      </c>
      <c r="H53">
        <v>21924114.57</v>
      </c>
      <c r="I53">
        <v>-33219076.120000001</v>
      </c>
      <c r="J53">
        <v>0</v>
      </c>
      <c r="K53">
        <v>71880.649999999994</v>
      </c>
      <c r="L53">
        <v>-17540446.420000002</v>
      </c>
      <c r="M53">
        <v>0</v>
      </c>
      <c r="N53">
        <v>39392680.340000004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106.89679690352099</v>
      </c>
      <c r="AD53">
        <v>100</v>
      </c>
      <c r="AE53">
        <v>100</v>
      </c>
      <c r="AF53">
        <v>100</v>
      </c>
      <c r="AG53">
        <v>100</v>
      </c>
      <c r="AH53">
        <v>100</v>
      </c>
      <c r="AI53">
        <v>100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42877.137044189803</v>
      </c>
      <c r="AS53">
        <v>42877.137113935198</v>
      </c>
    </row>
    <row r="54" spans="1:45">
      <c r="A54">
        <v>642889</v>
      </c>
      <c r="B54" t="s">
        <v>57</v>
      </c>
      <c r="C54" s="9">
        <v>42319</v>
      </c>
      <c r="D54">
        <v>114.028658943761</v>
      </c>
      <c r="E54">
        <v>148</v>
      </c>
      <c r="F54" t="s">
        <v>45</v>
      </c>
      <c r="G54">
        <v>39271588.609999999</v>
      </c>
      <c r="H54">
        <v>21709113.460000001</v>
      </c>
      <c r="I54">
        <v>-33434077.23</v>
      </c>
      <c r="J54">
        <v>0</v>
      </c>
      <c r="K54">
        <v>72013.929999999993</v>
      </c>
      <c r="L54">
        <v>-17562475.149999999</v>
      </c>
      <c r="M54">
        <v>0</v>
      </c>
      <c r="N54">
        <v>39199574.68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106.37278136713699</v>
      </c>
      <c r="AD54">
        <v>100</v>
      </c>
      <c r="AE54">
        <v>100</v>
      </c>
      <c r="AF54">
        <v>100</v>
      </c>
      <c r="AG54">
        <v>100</v>
      </c>
      <c r="AH54">
        <v>100</v>
      </c>
      <c r="AI54">
        <v>100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42877.137044189803</v>
      </c>
      <c r="AS54">
        <v>42877.137113935198</v>
      </c>
    </row>
    <row r="55" spans="1:45">
      <c r="A55">
        <v>642890</v>
      </c>
      <c r="B55" t="s">
        <v>57</v>
      </c>
      <c r="C55" s="9">
        <v>42320</v>
      </c>
      <c r="D55">
        <v>108.81992499478</v>
      </c>
      <c r="E55">
        <v>148</v>
      </c>
      <c r="F55" t="s">
        <v>45</v>
      </c>
      <c r="G55">
        <v>38295293.369999997</v>
      </c>
      <c r="H55">
        <v>20717459.280000001</v>
      </c>
      <c r="I55">
        <v>-34425731.409999996</v>
      </c>
      <c r="J55">
        <v>0</v>
      </c>
      <c r="K55">
        <v>71808.91</v>
      </c>
      <c r="L55">
        <v>-17577834.09</v>
      </c>
      <c r="M55">
        <v>0</v>
      </c>
      <c r="N55">
        <v>38223484.460000001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103.724042639377</v>
      </c>
      <c r="AD55">
        <v>100</v>
      </c>
      <c r="AE55">
        <v>100</v>
      </c>
      <c r="AF55">
        <v>100</v>
      </c>
      <c r="AG55">
        <v>100</v>
      </c>
      <c r="AH55">
        <v>100</v>
      </c>
      <c r="AI55">
        <v>100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42877.137044189803</v>
      </c>
      <c r="AS55">
        <v>42877.137113935198</v>
      </c>
    </row>
    <row r="56" spans="1:45">
      <c r="A56">
        <v>642891</v>
      </c>
      <c r="B56" t="s">
        <v>57</v>
      </c>
      <c r="C56" s="9">
        <v>42321</v>
      </c>
      <c r="D56">
        <v>105.684790452019</v>
      </c>
      <c r="E56">
        <v>148</v>
      </c>
      <c r="F56" t="s">
        <v>45</v>
      </c>
      <c r="G56">
        <v>37637148.289999999</v>
      </c>
      <c r="H56">
        <v>20120583.09</v>
      </c>
      <c r="I56">
        <v>-35022607.600000001</v>
      </c>
      <c r="J56">
        <v>0</v>
      </c>
      <c r="K56">
        <v>71631.820000000007</v>
      </c>
      <c r="L56">
        <v>-17516565.199999999</v>
      </c>
      <c r="M56">
        <v>0</v>
      </c>
      <c r="N56">
        <v>37565516.469999999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101.93856701321999</v>
      </c>
      <c r="AD56">
        <v>100</v>
      </c>
      <c r="AE56">
        <v>100</v>
      </c>
      <c r="AF56">
        <v>100</v>
      </c>
      <c r="AG56">
        <v>100</v>
      </c>
      <c r="AH56">
        <v>100</v>
      </c>
      <c r="AI56">
        <v>100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42877.137044189803</v>
      </c>
      <c r="AS56">
        <v>42877.137113935198</v>
      </c>
    </row>
    <row r="57" spans="1:45">
      <c r="A57">
        <v>642892</v>
      </c>
      <c r="B57" t="s">
        <v>57</v>
      </c>
      <c r="C57" s="9">
        <v>42324</v>
      </c>
      <c r="D57">
        <v>109.154064512586</v>
      </c>
      <c r="E57">
        <v>148</v>
      </c>
      <c r="F57" t="s">
        <v>45</v>
      </c>
      <c r="G57">
        <v>38317259.030000001</v>
      </c>
      <c r="H57">
        <v>20781073.75</v>
      </c>
      <c r="I57">
        <v>-34362116.939999998</v>
      </c>
      <c r="J57">
        <v>0</v>
      </c>
      <c r="K57">
        <v>72139.839999999997</v>
      </c>
      <c r="L57">
        <v>-17536185.280000001</v>
      </c>
      <c r="M57">
        <v>0</v>
      </c>
      <c r="N57">
        <v>38245119.189999998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103.78275109279799</v>
      </c>
      <c r="AD57">
        <v>100</v>
      </c>
      <c r="AE57">
        <v>100</v>
      </c>
      <c r="AF57">
        <v>100</v>
      </c>
      <c r="AG57">
        <v>100</v>
      </c>
      <c r="AH57">
        <v>100</v>
      </c>
      <c r="AI57">
        <v>100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42877.137044189803</v>
      </c>
      <c r="AS57">
        <v>42877.137113935198</v>
      </c>
    </row>
    <row r="58" spans="1:45">
      <c r="A58">
        <v>642893</v>
      </c>
      <c r="B58" t="s">
        <v>57</v>
      </c>
      <c r="C58" s="9">
        <v>42325</v>
      </c>
      <c r="D58">
        <v>108.376897317301</v>
      </c>
      <c r="E58">
        <v>148</v>
      </c>
      <c r="F58" t="s">
        <v>45</v>
      </c>
      <c r="G58">
        <v>38151921.369999997</v>
      </c>
      <c r="H58">
        <v>20633114.359999999</v>
      </c>
      <c r="I58">
        <v>-34510076.329999998</v>
      </c>
      <c r="J58">
        <v>0</v>
      </c>
      <c r="K58">
        <v>72345.66</v>
      </c>
      <c r="L58">
        <v>-17518807.010000002</v>
      </c>
      <c r="M58">
        <v>0</v>
      </c>
      <c r="N58">
        <v>38079575.710000001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103.333528861471</v>
      </c>
      <c r="AD58">
        <v>100</v>
      </c>
      <c r="AE58">
        <v>100</v>
      </c>
      <c r="AF58">
        <v>100</v>
      </c>
      <c r="AG58">
        <v>100</v>
      </c>
      <c r="AH58">
        <v>100</v>
      </c>
      <c r="AI58">
        <v>100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42877.137044189803</v>
      </c>
      <c r="AS58">
        <v>42877.137113935198</v>
      </c>
    </row>
    <row r="59" spans="1:45">
      <c r="A59">
        <v>642894</v>
      </c>
      <c r="B59" t="s">
        <v>57</v>
      </c>
      <c r="C59" s="9">
        <v>42326</v>
      </c>
      <c r="D59">
        <v>106.59362699512</v>
      </c>
      <c r="E59">
        <v>148</v>
      </c>
      <c r="F59" t="s">
        <v>45</v>
      </c>
      <c r="G59">
        <v>37843023.719999999</v>
      </c>
      <c r="H59">
        <v>20293610.079999998</v>
      </c>
      <c r="I59">
        <v>-34849580.609999999</v>
      </c>
      <c r="J59">
        <v>0</v>
      </c>
      <c r="K59">
        <v>73107.3</v>
      </c>
      <c r="L59">
        <v>-17549413.640000001</v>
      </c>
      <c r="M59">
        <v>0</v>
      </c>
      <c r="N59">
        <v>37769916.420000002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102.493230969916</v>
      </c>
      <c r="AD59">
        <v>100</v>
      </c>
      <c r="AE59">
        <v>100</v>
      </c>
      <c r="AF59">
        <v>100</v>
      </c>
      <c r="AG59">
        <v>100</v>
      </c>
      <c r="AH59">
        <v>100</v>
      </c>
      <c r="AI59">
        <v>100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42877.137044189803</v>
      </c>
      <c r="AS59">
        <v>42877.137113935198</v>
      </c>
    </row>
    <row r="60" spans="1:45">
      <c r="A60">
        <v>642895</v>
      </c>
      <c r="B60" t="s">
        <v>57</v>
      </c>
      <c r="C60" s="9">
        <v>42327</v>
      </c>
      <c r="D60">
        <v>107.31774569241</v>
      </c>
      <c r="E60">
        <v>148</v>
      </c>
      <c r="F60" t="s">
        <v>45</v>
      </c>
      <c r="G60">
        <v>38072703.490000002</v>
      </c>
      <c r="H60">
        <v>20431469.940000001</v>
      </c>
      <c r="I60">
        <v>-34711720.75</v>
      </c>
      <c r="J60">
        <v>0</v>
      </c>
      <c r="K60">
        <v>73547.429999999993</v>
      </c>
      <c r="L60">
        <v>-17641233.550000001</v>
      </c>
      <c r="M60">
        <v>0</v>
      </c>
      <c r="N60">
        <v>37999156.060000002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103.11530042616501</v>
      </c>
      <c r="AD60">
        <v>100</v>
      </c>
      <c r="AE60">
        <v>100</v>
      </c>
      <c r="AF60">
        <v>100</v>
      </c>
      <c r="AG60">
        <v>100</v>
      </c>
      <c r="AH60">
        <v>100</v>
      </c>
      <c r="AI60">
        <v>100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42877.137044189803</v>
      </c>
      <c r="AS60">
        <v>42877.137113946803</v>
      </c>
    </row>
    <row r="61" spans="1:45">
      <c r="A61">
        <v>642896</v>
      </c>
      <c r="B61" t="s">
        <v>57</v>
      </c>
      <c r="C61" s="9">
        <v>42328</v>
      </c>
      <c r="D61">
        <v>107.34034199005499</v>
      </c>
      <c r="E61">
        <v>148</v>
      </c>
      <c r="F61" t="s">
        <v>45</v>
      </c>
      <c r="G61">
        <v>38079191.630000003</v>
      </c>
      <c r="H61">
        <v>20435771.890000001</v>
      </c>
      <c r="I61">
        <v>-34707418.799999997</v>
      </c>
      <c r="J61">
        <v>0</v>
      </c>
      <c r="K61">
        <v>74036.91</v>
      </c>
      <c r="L61">
        <v>-17643419.739999998</v>
      </c>
      <c r="M61">
        <v>0</v>
      </c>
      <c r="N61">
        <v>38005154.719999999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103.131578514739</v>
      </c>
      <c r="AD61">
        <v>100</v>
      </c>
      <c r="AE61">
        <v>100</v>
      </c>
      <c r="AF61">
        <v>100</v>
      </c>
      <c r="AG61">
        <v>100</v>
      </c>
      <c r="AH61">
        <v>100</v>
      </c>
      <c r="AI61">
        <v>100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42877.137044189803</v>
      </c>
      <c r="AS61">
        <v>42877.137113946803</v>
      </c>
    </row>
    <row r="62" spans="1:45">
      <c r="A62">
        <v>642897</v>
      </c>
      <c r="B62" t="s">
        <v>57</v>
      </c>
      <c r="C62" s="9">
        <v>42331</v>
      </c>
      <c r="D62">
        <v>105.611982990161</v>
      </c>
      <c r="E62">
        <v>148</v>
      </c>
      <c r="F62" t="s">
        <v>45</v>
      </c>
      <c r="G62">
        <v>37699859.200000003</v>
      </c>
      <c r="H62">
        <v>20106721.789999999</v>
      </c>
      <c r="I62">
        <v>-35036468.899999999</v>
      </c>
      <c r="J62">
        <v>0</v>
      </c>
      <c r="K62">
        <v>73456.960000000006</v>
      </c>
      <c r="L62">
        <v>-17593137.41</v>
      </c>
      <c r="M62">
        <v>0</v>
      </c>
      <c r="N62">
        <v>37626402.240000002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102.10378790537099</v>
      </c>
      <c r="AD62">
        <v>100</v>
      </c>
      <c r="AE62">
        <v>100</v>
      </c>
      <c r="AF62">
        <v>100</v>
      </c>
      <c r="AG62">
        <v>100</v>
      </c>
      <c r="AH62">
        <v>100</v>
      </c>
      <c r="AI62">
        <v>100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42877.137044189803</v>
      </c>
      <c r="AS62">
        <v>42877.137113946803</v>
      </c>
    </row>
    <row r="63" spans="1:45">
      <c r="A63">
        <v>642898</v>
      </c>
      <c r="B63" t="s">
        <v>57</v>
      </c>
      <c r="C63" s="9">
        <v>42332</v>
      </c>
      <c r="D63">
        <v>107.528189790376</v>
      </c>
      <c r="E63">
        <v>148</v>
      </c>
      <c r="F63" t="s">
        <v>45</v>
      </c>
      <c r="G63">
        <v>38139002.719999999</v>
      </c>
      <c r="H63">
        <v>20471534.91</v>
      </c>
      <c r="I63">
        <v>-34671655.780000001</v>
      </c>
      <c r="J63">
        <v>0</v>
      </c>
      <c r="K63">
        <v>74161.09</v>
      </c>
      <c r="L63">
        <v>-17667467.809999999</v>
      </c>
      <c r="M63">
        <v>0</v>
      </c>
      <c r="N63">
        <v>38064841.630000003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103.293546155453</v>
      </c>
      <c r="AD63">
        <v>100</v>
      </c>
      <c r="AE63">
        <v>100</v>
      </c>
      <c r="AF63">
        <v>100</v>
      </c>
      <c r="AG63">
        <v>100</v>
      </c>
      <c r="AH63">
        <v>100</v>
      </c>
      <c r="AI63">
        <v>100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42877.137044189803</v>
      </c>
      <c r="AS63">
        <v>42877.137113946803</v>
      </c>
    </row>
    <row r="64" spans="1:45">
      <c r="A64">
        <v>642899</v>
      </c>
      <c r="B64" t="s">
        <v>57</v>
      </c>
      <c r="C64" s="9">
        <v>42333</v>
      </c>
      <c r="D64">
        <v>105.92349086052</v>
      </c>
      <c r="E64">
        <v>148</v>
      </c>
      <c r="F64" t="s">
        <v>45</v>
      </c>
      <c r="G64">
        <v>37892466.850000001</v>
      </c>
      <c r="H64">
        <v>20166027.579999998</v>
      </c>
      <c r="I64">
        <v>-34977163.109999999</v>
      </c>
      <c r="J64">
        <v>0</v>
      </c>
      <c r="K64">
        <v>75219.8</v>
      </c>
      <c r="L64">
        <v>-17726439.27</v>
      </c>
      <c r="M64">
        <v>0</v>
      </c>
      <c r="N64">
        <v>37817247.049999997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102.62166835215901</v>
      </c>
      <c r="AD64">
        <v>100</v>
      </c>
      <c r="AE64">
        <v>100</v>
      </c>
      <c r="AF64">
        <v>100</v>
      </c>
      <c r="AG64">
        <v>100</v>
      </c>
      <c r="AH64">
        <v>100</v>
      </c>
      <c r="AI64">
        <v>100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42877.137044189803</v>
      </c>
      <c r="AS64">
        <v>42877.137113946803</v>
      </c>
    </row>
    <row r="65" spans="1:45">
      <c r="A65">
        <v>642900</v>
      </c>
      <c r="B65" t="s">
        <v>57</v>
      </c>
      <c r="C65" s="9">
        <v>42334</v>
      </c>
      <c r="D65">
        <v>107.700045297995</v>
      </c>
      <c r="E65">
        <v>148</v>
      </c>
      <c r="F65" t="s">
        <v>45</v>
      </c>
      <c r="G65">
        <v>38195713.530000001</v>
      </c>
      <c r="H65">
        <v>20504253.27</v>
      </c>
      <c r="I65">
        <v>-34638937.420000002</v>
      </c>
      <c r="J65">
        <v>0</v>
      </c>
      <c r="K65">
        <v>74974.97</v>
      </c>
      <c r="L65">
        <v>-17691460.260000002</v>
      </c>
      <c r="M65">
        <v>0</v>
      </c>
      <c r="N65">
        <v>38120738.560000002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103.445229227591</v>
      </c>
      <c r="AD65">
        <v>100</v>
      </c>
      <c r="AE65">
        <v>100</v>
      </c>
      <c r="AF65">
        <v>100</v>
      </c>
      <c r="AG65">
        <v>100</v>
      </c>
      <c r="AH65">
        <v>100</v>
      </c>
      <c r="AI65">
        <v>100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42877.137044189803</v>
      </c>
      <c r="AS65">
        <v>42877.137113958299</v>
      </c>
    </row>
    <row r="66" spans="1:45">
      <c r="A66">
        <v>642901</v>
      </c>
      <c r="B66" t="s">
        <v>57</v>
      </c>
      <c r="C66" s="9">
        <v>42335</v>
      </c>
      <c r="D66">
        <v>104.542860252238</v>
      </c>
      <c r="E66">
        <v>148</v>
      </c>
      <c r="F66" t="s">
        <v>45</v>
      </c>
      <c r="G66">
        <v>37535612.219999999</v>
      </c>
      <c r="H66">
        <v>19903179.039999999</v>
      </c>
      <c r="I66">
        <v>-35240011.649999999</v>
      </c>
      <c r="J66">
        <v>0</v>
      </c>
      <c r="K66">
        <v>74813.710000000006</v>
      </c>
      <c r="L66">
        <v>-17632433.18</v>
      </c>
      <c r="M66">
        <v>0</v>
      </c>
      <c r="N66">
        <v>37460798.509999998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101.654402178391</v>
      </c>
      <c r="AD66">
        <v>100</v>
      </c>
      <c r="AE66">
        <v>100</v>
      </c>
      <c r="AF66">
        <v>100</v>
      </c>
      <c r="AG66">
        <v>100</v>
      </c>
      <c r="AH66">
        <v>100</v>
      </c>
      <c r="AI66">
        <v>100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42877.137044189803</v>
      </c>
      <c r="AS66">
        <v>42877.137113958299</v>
      </c>
    </row>
    <row r="67" spans="1:45">
      <c r="A67">
        <v>642902</v>
      </c>
      <c r="B67" t="s">
        <v>57</v>
      </c>
      <c r="C67" s="9">
        <v>42338</v>
      </c>
      <c r="D67">
        <v>102.05421335141899</v>
      </c>
      <c r="E67">
        <v>148</v>
      </c>
      <c r="F67" t="s">
        <v>45</v>
      </c>
      <c r="G67">
        <v>37090014.229999997</v>
      </c>
      <c r="H67">
        <v>19429383.079999998</v>
      </c>
      <c r="I67">
        <v>-35713807.609999999</v>
      </c>
      <c r="J67">
        <v>0</v>
      </c>
      <c r="K67">
        <v>75052.62</v>
      </c>
      <c r="L67">
        <v>-17660631.149999999</v>
      </c>
      <c r="M67">
        <v>0</v>
      </c>
      <c r="N67">
        <v>37014961.609999999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100.44456989127499</v>
      </c>
      <c r="AD67">
        <v>100</v>
      </c>
      <c r="AE67">
        <v>100</v>
      </c>
      <c r="AF67">
        <v>100</v>
      </c>
      <c r="AG67">
        <v>100</v>
      </c>
      <c r="AH67">
        <v>100</v>
      </c>
      <c r="AI67">
        <v>100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42877.137044189803</v>
      </c>
      <c r="AS67">
        <v>42877.137113958299</v>
      </c>
    </row>
    <row r="68" spans="1:45">
      <c r="A68">
        <v>642903</v>
      </c>
      <c r="B68" t="s">
        <v>57</v>
      </c>
      <c r="C68" s="9">
        <v>42339</v>
      </c>
      <c r="D68">
        <v>105.193704218957</v>
      </c>
      <c r="E68">
        <v>148</v>
      </c>
      <c r="F68" t="s">
        <v>45</v>
      </c>
      <c r="G68">
        <v>37744671.920000002</v>
      </c>
      <c r="H68">
        <v>20027088.640000001</v>
      </c>
      <c r="I68">
        <v>-35116102.049999997</v>
      </c>
      <c r="J68">
        <v>0</v>
      </c>
      <c r="K68">
        <v>75447.360000000001</v>
      </c>
      <c r="L68">
        <v>-17717583.280000001</v>
      </c>
      <c r="M68">
        <v>0</v>
      </c>
      <c r="N68">
        <v>37669224.560000002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102.219991443807</v>
      </c>
      <c r="AD68">
        <v>100</v>
      </c>
      <c r="AE68">
        <v>100</v>
      </c>
      <c r="AF68">
        <v>100</v>
      </c>
      <c r="AG68">
        <v>100</v>
      </c>
      <c r="AH68">
        <v>100</v>
      </c>
      <c r="AI68">
        <v>100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42877.137044189803</v>
      </c>
      <c r="AS68">
        <v>42877.137113958299</v>
      </c>
    </row>
    <row r="69" spans="1:45">
      <c r="A69">
        <v>642904</v>
      </c>
      <c r="B69" t="s">
        <v>57</v>
      </c>
      <c r="C69" s="9">
        <v>42340</v>
      </c>
      <c r="D69">
        <v>103.353177196505</v>
      </c>
      <c r="E69">
        <v>148</v>
      </c>
      <c r="F69" t="s">
        <v>45</v>
      </c>
      <c r="G69">
        <v>37328848.149999999</v>
      </c>
      <c r="H69">
        <v>19676683.66</v>
      </c>
      <c r="I69">
        <v>-35466507.030000001</v>
      </c>
      <c r="J69">
        <v>0</v>
      </c>
      <c r="K69">
        <v>74116.81</v>
      </c>
      <c r="L69">
        <v>-17652164.489999998</v>
      </c>
      <c r="M69">
        <v>0</v>
      </c>
      <c r="N69">
        <v>37254731.340000004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101.095214018818</v>
      </c>
      <c r="AD69">
        <v>100</v>
      </c>
      <c r="AE69">
        <v>100</v>
      </c>
      <c r="AF69">
        <v>100</v>
      </c>
      <c r="AG69">
        <v>100</v>
      </c>
      <c r="AH69">
        <v>100</v>
      </c>
      <c r="AI69">
        <v>100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42877.137044189803</v>
      </c>
      <c r="AS69">
        <v>42877.137113958299</v>
      </c>
    </row>
    <row r="70" spans="1:45">
      <c r="A70">
        <v>642905</v>
      </c>
      <c r="B70" t="s">
        <v>57</v>
      </c>
      <c r="C70" s="9">
        <v>42341</v>
      </c>
      <c r="D70">
        <v>108.791817962312</v>
      </c>
      <c r="E70">
        <v>148</v>
      </c>
      <c r="F70" t="s">
        <v>45</v>
      </c>
      <c r="G70">
        <v>38554471.039999999</v>
      </c>
      <c r="H70">
        <v>20712108.18</v>
      </c>
      <c r="I70">
        <v>-34431082.509999998</v>
      </c>
      <c r="J70">
        <v>0</v>
      </c>
      <c r="K70">
        <v>74163.710000000006</v>
      </c>
      <c r="L70">
        <v>-17842362.859999999</v>
      </c>
      <c r="M70">
        <v>0</v>
      </c>
      <c r="N70">
        <v>38480307.329999998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104.420962522401</v>
      </c>
      <c r="AD70">
        <v>100</v>
      </c>
      <c r="AE70">
        <v>100</v>
      </c>
      <c r="AF70">
        <v>100</v>
      </c>
      <c r="AG70">
        <v>100</v>
      </c>
      <c r="AH70">
        <v>100</v>
      </c>
      <c r="AI70">
        <v>100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42877.137044189803</v>
      </c>
      <c r="AS70">
        <v>42877.137113958299</v>
      </c>
    </row>
    <row r="71" spans="1:45">
      <c r="A71">
        <v>642906</v>
      </c>
      <c r="B71" t="s">
        <v>57</v>
      </c>
      <c r="C71" s="9">
        <v>42342</v>
      </c>
      <c r="D71">
        <v>108.469862570735</v>
      </c>
      <c r="E71">
        <v>148</v>
      </c>
      <c r="F71" t="s">
        <v>45</v>
      </c>
      <c r="G71">
        <v>38451638.649999999</v>
      </c>
      <c r="H71">
        <v>20650813.359999999</v>
      </c>
      <c r="I71">
        <v>-34492377.329999998</v>
      </c>
      <c r="J71">
        <v>0</v>
      </c>
      <c r="K71">
        <v>73937.89</v>
      </c>
      <c r="L71">
        <v>-17800825.289999999</v>
      </c>
      <c r="M71">
        <v>0</v>
      </c>
      <c r="N71">
        <v>38377700.759999998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104.142527199402</v>
      </c>
      <c r="AD71">
        <v>100</v>
      </c>
      <c r="AE71">
        <v>100</v>
      </c>
      <c r="AF71">
        <v>100</v>
      </c>
      <c r="AG71">
        <v>100</v>
      </c>
      <c r="AH71">
        <v>100</v>
      </c>
      <c r="AI71">
        <v>100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42877.137044189803</v>
      </c>
      <c r="AS71">
        <v>42877.137113958299</v>
      </c>
    </row>
    <row r="72" spans="1:45">
      <c r="A72">
        <v>642907</v>
      </c>
      <c r="B72" t="s">
        <v>57</v>
      </c>
      <c r="C72" s="9">
        <v>42345</v>
      </c>
      <c r="D72">
        <v>109.82600632350599</v>
      </c>
      <c r="E72">
        <v>148</v>
      </c>
      <c r="F72" t="s">
        <v>45</v>
      </c>
      <c r="G72">
        <v>38624508.350000001</v>
      </c>
      <c r="H72">
        <v>20909000.02</v>
      </c>
      <c r="I72">
        <v>-34234190.670000002</v>
      </c>
      <c r="J72">
        <v>0</v>
      </c>
      <c r="K72">
        <v>73329.17</v>
      </c>
      <c r="L72">
        <v>-17715508.329999998</v>
      </c>
      <c r="M72">
        <v>0</v>
      </c>
      <c r="N72">
        <v>38551179.18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104.613281848993</v>
      </c>
      <c r="AD72">
        <v>100</v>
      </c>
      <c r="AE72">
        <v>100</v>
      </c>
      <c r="AF72">
        <v>100</v>
      </c>
      <c r="AG72">
        <v>100</v>
      </c>
      <c r="AH72">
        <v>100</v>
      </c>
      <c r="AI72">
        <v>100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42877.137044189803</v>
      </c>
      <c r="AS72">
        <v>42877.137113969897</v>
      </c>
    </row>
    <row r="73" spans="1:45">
      <c r="A73">
        <v>642908</v>
      </c>
      <c r="B73" t="s">
        <v>57</v>
      </c>
      <c r="C73" s="9">
        <v>42346</v>
      </c>
      <c r="D73">
        <v>107.606166149739</v>
      </c>
      <c r="E73">
        <v>148</v>
      </c>
      <c r="F73" t="s">
        <v>45</v>
      </c>
      <c r="G73">
        <v>38173523.780000001</v>
      </c>
      <c r="H73">
        <v>20486380.280000001</v>
      </c>
      <c r="I73">
        <v>-34656810.409999996</v>
      </c>
      <c r="J73">
        <v>0</v>
      </c>
      <c r="K73">
        <v>72367.3</v>
      </c>
      <c r="L73">
        <v>-17687143.5</v>
      </c>
      <c r="M73">
        <v>0</v>
      </c>
      <c r="N73">
        <v>38101156.479999997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103.39209088791399</v>
      </c>
      <c r="AD73">
        <v>100</v>
      </c>
      <c r="AE73">
        <v>100</v>
      </c>
      <c r="AF73">
        <v>100</v>
      </c>
      <c r="AG73">
        <v>100</v>
      </c>
      <c r="AH73">
        <v>100</v>
      </c>
      <c r="AI73">
        <v>100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42877.137044189803</v>
      </c>
      <c r="AS73">
        <v>42877.137113969897</v>
      </c>
    </row>
    <row r="74" spans="1:45">
      <c r="A74">
        <v>642909</v>
      </c>
      <c r="B74" t="s">
        <v>57</v>
      </c>
      <c r="C74" s="9">
        <v>42347</v>
      </c>
      <c r="D74">
        <v>105.909506888325</v>
      </c>
      <c r="E74">
        <v>148</v>
      </c>
      <c r="F74" t="s">
        <v>45</v>
      </c>
      <c r="G74">
        <v>37894232.530000001</v>
      </c>
      <c r="H74">
        <v>20163365.27</v>
      </c>
      <c r="I74">
        <v>-34979825.420000002</v>
      </c>
      <c r="J74">
        <v>0</v>
      </c>
      <c r="K74">
        <v>72060.5</v>
      </c>
      <c r="L74">
        <v>-17730867.260000002</v>
      </c>
      <c r="M74">
        <v>0</v>
      </c>
      <c r="N74">
        <v>37822172.030000001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102.63503288034801</v>
      </c>
      <c r="AD74">
        <v>100</v>
      </c>
      <c r="AE74">
        <v>100</v>
      </c>
      <c r="AF74">
        <v>100</v>
      </c>
      <c r="AG74">
        <v>100</v>
      </c>
      <c r="AH74">
        <v>100</v>
      </c>
      <c r="AI74">
        <v>100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42877.137044189803</v>
      </c>
      <c r="AS74">
        <v>42877.137113969897</v>
      </c>
    </row>
    <row r="75" spans="1:45">
      <c r="A75">
        <v>642910</v>
      </c>
      <c r="B75" t="s">
        <v>57</v>
      </c>
      <c r="C75" s="9">
        <v>42348</v>
      </c>
      <c r="D75">
        <v>104.643675000242</v>
      </c>
      <c r="E75">
        <v>148</v>
      </c>
      <c r="F75" t="s">
        <v>45</v>
      </c>
      <c r="G75">
        <v>37666356.840000004</v>
      </c>
      <c r="H75">
        <v>19922372.449999999</v>
      </c>
      <c r="I75">
        <v>-35220818.240000002</v>
      </c>
      <c r="J75">
        <v>0</v>
      </c>
      <c r="K75">
        <v>72612.460000000006</v>
      </c>
      <c r="L75">
        <v>-17743984.390000001</v>
      </c>
      <c r="M75">
        <v>0</v>
      </c>
      <c r="N75">
        <v>37593744.380000003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102.01516685705499</v>
      </c>
      <c r="AD75">
        <v>100</v>
      </c>
      <c r="AE75">
        <v>100</v>
      </c>
      <c r="AF75">
        <v>100</v>
      </c>
      <c r="AG75">
        <v>100</v>
      </c>
      <c r="AH75">
        <v>100</v>
      </c>
      <c r="AI75">
        <v>100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42877.137044189803</v>
      </c>
      <c r="AS75">
        <v>42877.137113969897</v>
      </c>
    </row>
    <row r="76" spans="1:45">
      <c r="A76">
        <v>642911</v>
      </c>
      <c r="B76" t="s">
        <v>57</v>
      </c>
      <c r="C76" s="9">
        <v>42349</v>
      </c>
      <c r="D76">
        <v>103.122091440126</v>
      </c>
      <c r="E76">
        <v>148</v>
      </c>
      <c r="F76" t="s">
        <v>45</v>
      </c>
      <c r="G76">
        <v>37265122.049999997</v>
      </c>
      <c r="H76">
        <v>19632688.870000001</v>
      </c>
      <c r="I76">
        <v>-35510501.82</v>
      </c>
      <c r="J76">
        <v>0</v>
      </c>
      <c r="K76">
        <v>70949.67</v>
      </c>
      <c r="L76">
        <v>-17632433.18</v>
      </c>
      <c r="M76">
        <v>0</v>
      </c>
      <c r="N76">
        <v>37194172.380000003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100.930879965082</v>
      </c>
      <c r="AD76">
        <v>100</v>
      </c>
      <c r="AE76">
        <v>100</v>
      </c>
      <c r="AF76">
        <v>100</v>
      </c>
      <c r="AG76">
        <v>100</v>
      </c>
      <c r="AH76">
        <v>100</v>
      </c>
      <c r="AI76">
        <v>100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42877.137044189803</v>
      </c>
      <c r="AS76">
        <v>42877.137113969897</v>
      </c>
    </row>
    <row r="77" spans="1:45">
      <c r="A77">
        <v>642912</v>
      </c>
      <c r="B77" t="s">
        <v>57</v>
      </c>
      <c r="C77" s="9">
        <v>42352</v>
      </c>
      <c r="D77">
        <v>97.458200524278098</v>
      </c>
      <c r="E77">
        <v>148</v>
      </c>
      <c r="F77" t="s">
        <v>45</v>
      </c>
      <c r="G77">
        <v>36237151.68</v>
      </c>
      <c r="H77">
        <v>18554380.559999999</v>
      </c>
      <c r="I77">
        <v>-36588810.130000003</v>
      </c>
      <c r="J77">
        <v>0</v>
      </c>
      <c r="K77">
        <v>71762.289999999994</v>
      </c>
      <c r="L77">
        <v>-17682771.120000001</v>
      </c>
      <c r="M77">
        <v>0</v>
      </c>
      <c r="N77">
        <v>36165389.390000001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98.139153040419004</v>
      </c>
      <c r="AD77">
        <v>100</v>
      </c>
      <c r="AE77">
        <v>100</v>
      </c>
      <c r="AF77">
        <v>100</v>
      </c>
      <c r="AG77">
        <v>100</v>
      </c>
      <c r="AH77">
        <v>100</v>
      </c>
      <c r="AI77">
        <v>100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42877.137044189803</v>
      </c>
      <c r="AS77">
        <v>42877.137113969897</v>
      </c>
    </row>
    <row r="78" spans="1:45">
      <c r="A78">
        <v>642913</v>
      </c>
      <c r="B78" t="s">
        <v>57</v>
      </c>
      <c r="C78" s="9">
        <v>42353</v>
      </c>
      <c r="D78">
        <v>101.785858450519</v>
      </c>
      <c r="E78">
        <v>148</v>
      </c>
      <c r="F78" t="s">
        <v>45</v>
      </c>
      <c r="G78">
        <v>37095987.399999999</v>
      </c>
      <c r="H78">
        <v>19378292.879999999</v>
      </c>
      <c r="I78">
        <v>-35764897.810000002</v>
      </c>
      <c r="J78">
        <v>0</v>
      </c>
      <c r="K78">
        <v>72630.350000000006</v>
      </c>
      <c r="L78">
        <v>-17717694.52</v>
      </c>
      <c r="M78">
        <v>0</v>
      </c>
      <c r="N78">
        <v>37023357.049999997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100.467351931919</v>
      </c>
      <c r="AD78">
        <v>100</v>
      </c>
      <c r="AE78">
        <v>100</v>
      </c>
      <c r="AF78">
        <v>100</v>
      </c>
      <c r="AG78">
        <v>100</v>
      </c>
      <c r="AH78">
        <v>100</v>
      </c>
      <c r="AI78">
        <v>100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42877.137044189803</v>
      </c>
      <c r="AS78">
        <v>42877.137113981502</v>
      </c>
    </row>
    <row r="79" spans="1:45">
      <c r="A79">
        <v>642914</v>
      </c>
      <c r="B79" t="s">
        <v>57</v>
      </c>
      <c r="C79" s="9">
        <v>42354</v>
      </c>
      <c r="D79">
        <v>104.310626178796</v>
      </c>
      <c r="E79">
        <v>148</v>
      </c>
      <c r="F79" t="s">
        <v>45</v>
      </c>
      <c r="G79">
        <v>37561412.450000003</v>
      </c>
      <c r="H79">
        <v>19858965.629999999</v>
      </c>
      <c r="I79">
        <v>-35284225.060000002</v>
      </c>
      <c r="J79">
        <v>0</v>
      </c>
      <c r="K79">
        <v>72345.100000000006</v>
      </c>
      <c r="L79">
        <v>-17702446.82</v>
      </c>
      <c r="M79">
        <v>0</v>
      </c>
      <c r="N79">
        <v>37489067.350000001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101.731113090726</v>
      </c>
      <c r="AD79">
        <v>100</v>
      </c>
      <c r="AE79">
        <v>100</v>
      </c>
      <c r="AF79">
        <v>100</v>
      </c>
      <c r="AG79">
        <v>100</v>
      </c>
      <c r="AH79">
        <v>100</v>
      </c>
      <c r="AI79">
        <v>100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42877.137044189803</v>
      </c>
      <c r="AS79">
        <v>42877.137113981502</v>
      </c>
    </row>
    <row r="80" spans="1:45">
      <c r="A80">
        <v>642915</v>
      </c>
      <c r="B80" t="s">
        <v>57</v>
      </c>
      <c r="C80" s="9">
        <v>42355</v>
      </c>
      <c r="D80">
        <v>105.41482001787</v>
      </c>
      <c r="E80">
        <v>148</v>
      </c>
      <c r="F80" t="s">
        <v>45</v>
      </c>
      <c r="G80">
        <v>37648983.119999997</v>
      </c>
      <c r="H80">
        <v>20069185.32</v>
      </c>
      <c r="I80">
        <v>-35074005.369999997</v>
      </c>
      <c r="J80">
        <v>0</v>
      </c>
      <c r="K80">
        <v>71517.27</v>
      </c>
      <c r="L80">
        <v>-17579797.800000001</v>
      </c>
      <c r="M80">
        <v>0</v>
      </c>
      <c r="N80">
        <v>37577465.850000001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101.970993099385</v>
      </c>
      <c r="AD80">
        <v>100</v>
      </c>
      <c r="AE80">
        <v>100</v>
      </c>
      <c r="AF80">
        <v>100</v>
      </c>
      <c r="AG80">
        <v>100</v>
      </c>
      <c r="AH80">
        <v>100</v>
      </c>
      <c r="AI80">
        <v>100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42877.137044189803</v>
      </c>
      <c r="AS80">
        <v>42877.137113981502</v>
      </c>
    </row>
    <row r="81" spans="1:45">
      <c r="A81">
        <v>642916</v>
      </c>
      <c r="B81" t="s">
        <v>57</v>
      </c>
      <c r="C81" s="9">
        <v>42356</v>
      </c>
      <c r="D81">
        <v>103.071555089244</v>
      </c>
      <c r="E81">
        <v>148</v>
      </c>
      <c r="F81" t="s">
        <v>45</v>
      </c>
      <c r="G81">
        <v>37253092.130000003</v>
      </c>
      <c r="H81">
        <v>19623067.609999999</v>
      </c>
      <c r="I81">
        <v>-35520123.079999998</v>
      </c>
      <c r="J81">
        <v>0</v>
      </c>
      <c r="K81">
        <v>71731.58</v>
      </c>
      <c r="L81">
        <v>-17630024.52</v>
      </c>
      <c r="M81">
        <v>0</v>
      </c>
      <c r="N81">
        <v>37181360.549999997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100.896113516654</v>
      </c>
      <c r="AD81">
        <v>100</v>
      </c>
      <c r="AE81">
        <v>100</v>
      </c>
      <c r="AF81">
        <v>100</v>
      </c>
      <c r="AG81">
        <v>100</v>
      </c>
      <c r="AH81">
        <v>100</v>
      </c>
      <c r="AI81">
        <v>100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42877.137044189803</v>
      </c>
      <c r="AS81">
        <v>42877.137113981502</v>
      </c>
    </row>
    <row r="82" spans="1:45">
      <c r="A82">
        <v>642917</v>
      </c>
      <c r="B82" t="s">
        <v>57</v>
      </c>
      <c r="C82" s="9">
        <v>42359</v>
      </c>
      <c r="D82">
        <v>103.582596364643</v>
      </c>
      <c r="E82">
        <v>148</v>
      </c>
      <c r="F82" t="s">
        <v>45</v>
      </c>
      <c r="G82">
        <v>37413840.75</v>
      </c>
      <c r="H82">
        <v>19720361.16</v>
      </c>
      <c r="I82">
        <v>-35422829.530000001</v>
      </c>
      <c r="J82">
        <v>0</v>
      </c>
      <c r="K82">
        <v>72448.009999999995</v>
      </c>
      <c r="L82">
        <v>-17693479.59</v>
      </c>
      <c r="M82">
        <v>0</v>
      </c>
      <c r="N82">
        <v>37341392.740000002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101.330380196779</v>
      </c>
      <c r="AD82">
        <v>100</v>
      </c>
      <c r="AE82">
        <v>100</v>
      </c>
      <c r="AF82">
        <v>100</v>
      </c>
      <c r="AG82">
        <v>100</v>
      </c>
      <c r="AH82">
        <v>100</v>
      </c>
      <c r="AI82">
        <v>100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42877.137044189803</v>
      </c>
      <c r="AS82">
        <v>42877.137113981502</v>
      </c>
    </row>
    <row r="83" spans="1:45">
      <c r="A83">
        <v>642918</v>
      </c>
      <c r="B83" t="s">
        <v>57</v>
      </c>
      <c r="C83" s="9">
        <v>42360</v>
      </c>
      <c r="D83">
        <v>103.89855163935999</v>
      </c>
      <c r="E83">
        <v>148</v>
      </c>
      <c r="F83" t="s">
        <v>45</v>
      </c>
      <c r="G83">
        <v>37517772.630000003</v>
      </c>
      <c r="H83">
        <v>19780513.66</v>
      </c>
      <c r="I83">
        <v>-35362677.030000001</v>
      </c>
      <c r="J83">
        <v>0</v>
      </c>
      <c r="K83">
        <v>72490.210000000006</v>
      </c>
      <c r="L83">
        <v>-17737258.969999999</v>
      </c>
      <c r="M83">
        <v>0</v>
      </c>
      <c r="N83">
        <v>37445282.420000002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101.612297393768</v>
      </c>
      <c r="AD83">
        <v>100</v>
      </c>
      <c r="AE83">
        <v>100</v>
      </c>
      <c r="AF83">
        <v>100</v>
      </c>
      <c r="AG83">
        <v>100</v>
      </c>
      <c r="AH83">
        <v>100</v>
      </c>
      <c r="AI83">
        <v>100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42877.137044189803</v>
      </c>
      <c r="AS83">
        <v>42877.137113981502</v>
      </c>
    </row>
    <row r="84" spans="1:45">
      <c r="A84">
        <v>642919</v>
      </c>
      <c r="B84" t="s">
        <v>57</v>
      </c>
      <c r="C84" s="9">
        <v>42361</v>
      </c>
      <c r="D84">
        <v>107.895820541039</v>
      </c>
      <c r="E84">
        <v>148</v>
      </c>
      <c r="F84" t="s">
        <v>45</v>
      </c>
      <c r="G84">
        <v>38272337.189999998</v>
      </c>
      <c r="H84">
        <v>20541525.539999999</v>
      </c>
      <c r="I84">
        <v>-34601665.149999999</v>
      </c>
      <c r="J84">
        <v>0</v>
      </c>
      <c r="K84">
        <v>72708.66</v>
      </c>
      <c r="L84">
        <v>-17730811.649999999</v>
      </c>
      <c r="M84">
        <v>0</v>
      </c>
      <c r="N84">
        <v>38199628.530000001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103.659306691425</v>
      </c>
      <c r="AD84">
        <v>100</v>
      </c>
      <c r="AE84">
        <v>100</v>
      </c>
      <c r="AF84">
        <v>100</v>
      </c>
      <c r="AG84">
        <v>100</v>
      </c>
      <c r="AH84">
        <v>100</v>
      </c>
      <c r="AI84">
        <v>100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42877.137044189803</v>
      </c>
      <c r="AS84">
        <v>42877.137113981502</v>
      </c>
    </row>
    <row r="85" spans="1:45">
      <c r="A85">
        <v>642920</v>
      </c>
      <c r="B85" t="s">
        <v>57</v>
      </c>
      <c r="C85" s="9">
        <v>42362</v>
      </c>
      <c r="D85">
        <v>107.13440034339099</v>
      </c>
      <c r="E85">
        <v>148</v>
      </c>
      <c r="F85" t="s">
        <v>45</v>
      </c>
      <c r="G85">
        <v>38118575.380000003</v>
      </c>
      <c r="H85">
        <v>20396564.109999999</v>
      </c>
      <c r="I85">
        <v>-34746626.579999998</v>
      </c>
      <c r="J85">
        <v>0</v>
      </c>
      <c r="K85">
        <v>72279.740000000005</v>
      </c>
      <c r="L85">
        <v>-17722011.27</v>
      </c>
      <c r="M85">
        <v>0</v>
      </c>
      <c r="N85">
        <v>38046295.640000001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103.243219371154</v>
      </c>
      <c r="AD85">
        <v>100</v>
      </c>
      <c r="AE85">
        <v>100</v>
      </c>
      <c r="AF85">
        <v>100</v>
      </c>
      <c r="AG85">
        <v>100</v>
      </c>
      <c r="AH85">
        <v>100</v>
      </c>
      <c r="AI85">
        <v>100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42877.137044189803</v>
      </c>
      <c r="AS85">
        <v>42877.1371139931</v>
      </c>
    </row>
    <row r="86" spans="1:45">
      <c r="A86">
        <v>642921</v>
      </c>
      <c r="B86" t="s">
        <v>57</v>
      </c>
      <c r="C86" s="9">
        <v>42363</v>
      </c>
      <c r="D86">
        <v>107.31926962082299</v>
      </c>
      <c r="E86">
        <v>148</v>
      </c>
      <c r="F86" t="s">
        <v>45</v>
      </c>
      <c r="G86">
        <v>38177819.409999996</v>
      </c>
      <c r="H86">
        <v>20431760.07</v>
      </c>
      <c r="I86">
        <v>-34711430.619999997</v>
      </c>
      <c r="J86">
        <v>0</v>
      </c>
      <c r="K86">
        <v>72703.070000000007</v>
      </c>
      <c r="L86">
        <v>-17746059.34</v>
      </c>
      <c r="M86">
        <v>0</v>
      </c>
      <c r="N86">
        <v>38105116.340000004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103.40283644639101</v>
      </c>
      <c r="AD86">
        <v>100</v>
      </c>
      <c r="AE86">
        <v>100</v>
      </c>
      <c r="AF86">
        <v>100</v>
      </c>
      <c r="AG86">
        <v>100</v>
      </c>
      <c r="AH86">
        <v>100</v>
      </c>
      <c r="AI86">
        <v>100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42877.137044189803</v>
      </c>
      <c r="AS86">
        <v>42877.1371139931</v>
      </c>
    </row>
    <row r="87" spans="1:45">
      <c r="A87">
        <v>642922</v>
      </c>
      <c r="B87" t="s">
        <v>57</v>
      </c>
      <c r="C87" s="9">
        <v>42366</v>
      </c>
      <c r="D87">
        <v>108.34148732027199</v>
      </c>
      <c r="E87">
        <v>148</v>
      </c>
      <c r="F87" t="s">
        <v>45</v>
      </c>
      <c r="G87">
        <v>38333192.090000004</v>
      </c>
      <c r="H87">
        <v>20626372.899999999</v>
      </c>
      <c r="I87">
        <v>-34516817.789999999</v>
      </c>
      <c r="J87">
        <v>0</v>
      </c>
      <c r="K87">
        <v>72235.47</v>
      </c>
      <c r="L87">
        <v>-17706819.190000001</v>
      </c>
      <c r="M87">
        <v>0</v>
      </c>
      <c r="N87">
        <v>38260956.619999997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103.825727872331</v>
      </c>
      <c r="AD87">
        <v>100</v>
      </c>
      <c r="AE87">
        <v>100</v>
      </c>
      <c r="AF87">
        <v>100</v>
      </c>
      <c r="AG87">
        <v>100</v>
      </c>
      <c r="AH87">
        <v>100</v>
      </c>
      <c r="AI87">
        <v>100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42877.137044189803</v>
      </c>
      <c r="AS87">
        <v>42877.1371139931</v>
      </c>
    </row>
    <row r="88" spans="1:45">
      <c r="A88">
        <v>642923</v>
      </c>
      <c r="B88" t="s">
        <v>57</v>
      </c>
      <c r="C88" s="9">
        <v>42367</v>
      </c>
      <c r="D88">
        <v>107.143837322482</v>
      </c>
      <c r="E88">
        <v>148</v>
      </c>
      <c r="F88" t="s">
        <v>45</v>
      </c>
      <c r="G88">
        <v>38039594.299999997</v>
      </c>
      <c r="H88">
        <v>20398360.75</v>
      </c>
      <c r="I88">
        <v>-34744829.939999998</v>
      </c>
      <c r="J88">
        <v>0</v>
      </c>
      <c r="K88">
        <v>71935.34</v>
      </c>
      <c r="L88">
        <v>-17641233.550000001</v>
      </c>
      <c r="M88">
        <v>0</v>
      </c>
      <c r="N88">
        <v>37967658.960000001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103.029829240334</v>
      </c>
      <c r="AD88">
        <v>100</v>
      </c>
      <c r="AE88">
        <v>100</v>
      </c>
      <c r="AF88">
        <v>100</v>
      </c>
      <c r="AG88">
        <v>100</v>
      </c>
      <c r="AH88">
        <v>100</v>
      </c>
      <c r="AI88">
        <v>100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42877.137044189803</v>
      </c>
      <c r="AS88">
        <v>42877.1371139931</v>
      </c>
    </row>
    <row r="89" spans="1:45">
      <c r="A89">
        <v>642924</v>
      </c>
      <c r="B89" t="s">
        <v>57</v>
      </c>
      <c r="C89" s="9">
        <v>42368</v>
      </c>
      <c r="D89">
        <v>108.361020108429</v>
      </c>
      <c r="E89">
        <v>148</v>
      </c>
      <c r="F89" t="s">
        <v>45</v>
      </c>
      <c r="G89">
        <v>38253780.030000001</v>
      </c>
      <c r="H89">
        <v>20630091.609999999</v>
      </c>
      <c r="I89">
        <v>-34513099.079999998</v>
      </c>
      <c r="J89">
        <v>0</v>
      </c>
      <c r="K89">
        <v>71368.350000000006</v>
      </c>
      <c r="L89">
        <v>-17623688.420000002</v>
      </c>
      <c r="M89">
        <v>0</v>
      </c>
      <c r="N89">
        <v>38182411.68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103.612586689083</v>
      </c>
      <c r="AD89">
        <v>100</v>
      </c>
      <c r="AE89">
        <v>100</v>
      </c>
      <c r="AF89">
        <v>100</v>
      </c>
      <c r="AG89">
        <v>100</v>
      </c>
      <c r="AH89">
        <v>100</v>
      </c>
      <c r="AI89">
        <v>100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42877.137044189803</v>
      </c>
      <c r="AS89">
        <v>42877.1371139931</v>
      </c>
    </row>
    <row r="90" spans="1:45">
      <c r="A90">
        <v>642925</v>
      </c>
      <c r="B90" t="s">
        <v>57</v>
      </c>
      <c r="C90" s="9">
        <v>42369</v>
      </c>
      <c r="D90">
        <v>106.689996912526</v>
      </c>
      <c r="E90">
        <v>148</v>
      </c>
      <c r="F90" t="s">
        <v>45</v>
      </c>
      <c r="G90">
        <v>37889735.740000002</v>
      </c>
      <c r="H90">
        <v>20311957.27</v>
      </c>
      <c r="I90">
        <v>-34831233.420000002</v>
      </c>
      <c r="J90">
        <v>0</v>
      </c>
      <c r="K90">
        <v>71991.72</v>
      </c>
      <c r="L90">
        <v>-17577778.469999999</v>
      </c>
      <c r="M90">
        <v>0</v>
      </c>
      <c r="N90">
        <v>37817744.020000003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102.62301694029</v>
      </c>
      <c r="AD90">
        <v>100</v>
      </c>
      <c r="AE90">
        <v>100</v>
      </c>
      <c r="AF90">
        <v>100</v>
      </c>
      <c r="AG90">
        <v>100</v>
      </c>
      <c r="AH90">
        <v>100</v>
      </c>
      <c r="AI90">
        <v>100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42877.137044189803</v>
      </c>
      <c r="AS90">
        <v>42877.1371139931</v>
      </c>
    </row>
    <row r="91" spans="1:45">
      <c r="A91">
        <v>642926</v>
      </c>
      <c r="B91" t="s">
        <v>57</v>
      </c>
      <c r="C91" s="9">
        <v>42370</v>
      </c>
      <c r="D91">
        <v>107.46382457572</v>
      </c>
      <c r="E91">
        <v>148</v>
      </c>
      <c r="F91" t="s">
        <v>45</v>
      </c>
      <c r="G91">
        <v>38137568.380000003</v>
      </c>
      <c r="H91">
        <v>20459280.870000001</v>
      </c>
      <c r="I91">
        <v>-34683909.82</v>
      </c>
      <c r="J91">
        <v>0</v>
      </c>
      <c r="K91">
        <v>73035.28</v>
      </c>
      <c r="L91">
        <v>-17678287.510000002</v>
      </c>
      <c r="M91">
        <v>0</v>
      </c>
      <c r="N91">
        <v>38064533.100000001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103.29270892202599</v>
      </c>
      <c r="AD91">
        <v>100</v>
      </c>
      <c r="AE91">
        <v>100</v>
      </c>
      <c r="AF91">
        <v>100</v>
      </c>
      <c r="AG91">
        <v>100</v>
      </c>
      <c r="AH91">
        <v>100</v>
      </c>
      <c r="AI91">
        <v>100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42877.137044189803</v>
      </c>
      <c r="AS91">
        <v>42877.1371139931</v>
      </c>
    </row>
    <row r="92" spans="1:45">
      <c r="A92">
        <v>642927</v>
      </c>
      <c r="B92" t="s">
        <v>57</v>
      </c>
      <c r="C92" s="9">
        <v>42373</v>
      </c>
      <c r="D92">
        <v>103.593735544406</v>
      </c>
      <c r="E92">
        <v>148</v>
      </c>
      <c r="F92" t="s">
        <v>45</v>
      </c>
      <c r="G92">
        <v>37238935.829999998</v>
      </c>
      <c r="H92">
        <v>19722481.870000001</v>
      </c>
      <c r="I92">
        <v>-35420708.82</v>
      </c>
      <c r="J92">
        <v>0</v>
      </c>
      <c r="K92">
        <v>71299.429999999993</v>
      </c>
      <c r="L92">
        <v>-17516453.960000001</v>
      </c>
      <c r="M92">
        <v>0</v>
      </c>
      <c r="N92">
        <v>37167636.399999999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100.858871377695</v>
      </c>
      <c r="AD92">
        <v>100</v>
      </c>
      <c r="AE92">
        <v>100</v>
      </c>
      <c r="AF92">
        <v>100</v>
      </c>
      <c r="AG92">
        <v>100</v>
      </c>
      <c r="AH92">
        <v>100</v>
      </c>
      <c r="AI92">
        <v>100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42877.137044189803</v>
      </c>
      <c r="AS92">
        <v>42877.137114004603</v>
      </c>
    </row>
    <row r="93" spans="1:45">
      <c r="A93">
        <v>642928</v>
      </c>
      <c r="B93" t="s">
        <v>57</v>
      </c>
      <c r="C93" s="9">
        <v>42374</v>
      </c>
      <c r="D93">
        <v>105.44102231053</v>
      </c>
      <c r="E93">
        <v>148</v>
      </c>
      <c r="F93" t="s">
        <v>45</v>
      </c>
      <c r="G93">
        <v>37575380.060000002</v>
      </c>
      <c r="H93">
        <v>20074173.789999999</v>
      </c>
      <c r="I93">
        <v>-35069016.899999999</v>
      </c>
      <c r="J93">
        <v>0</v>
      </c>
      <c r="K93">
        <v>71662.34</v>
      </c>
      <c r="L93">
        <v>-17501206.27</v>
      </c>
      <c r="M93">
        <v>0</v>
      </c>
      <c r="N93">
        <v>37503717.719999999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101.770868639547</v>
      </c>
      <c r="AD93">
        <v>100</v>
      </c>
      <c r="AE93">
        <v>100</v>
      </c>
      <c r="AF93">
        <v>100</v>
      </c>
      <c r="AG93">
        <v>100</v>
      </c>
      <c r="AH93">
        <v>100</v>
      </c>
      <c r="AI93">
        <v>100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42877.137044189803</v>
      </c>
      <c r="AS93">
        <v>42877.137114004603</v>
      </c>
    </row>
    <row r="94" spans="1:45">
      <c r="A94">
        <v>642929</v>
      </c>
      <c r="B94" t="s">
        <v>57</v>
      </c>
      <c r="C94" s="9">
        <v>42375</v>
      </c>
      <c r="D94">
        <v>98.672648401577305</v>
      </c>
      <c r="E94">
        <v>148</v>
      </c>
      <c r="F94" t="s">
        <v>45</v>
      </c>
      <c r="G94">
        <v>36175190.170000002</v>
      </c>
      <c r="H94">
        <v>18785590.739999998</v>
      </c>
      <c r="I94">
        <v>-36357599.950000003</v>
      </c>
      <c r="J94">
        <v>0</v>
      </c>
      <c r="K94">
        <v>70315.31</v>
      </c>
      <c r="L94">
        <v>-17389599.43</v>
      </c>
      <c r="M94">
        <v>0</v>
      </c>
      <c r="N94">
        <v>36104874.859999999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97.974939552855105</v>
      </c>
      <c r="AD94">
        <v>100</v>
      </c>
      <c r="AE94">
        <v>100</v>
      </c>
      <c r="AF94">
        <v>100</v>
      </c>
      <c r="AG94">
        <v>100</v>
      </c>
      <c r="AH94">
        <v>100</v>
      </c>
      <c r="AI94">
        <v>100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42877.137044189803</v>
      </c>
      <c r="AS94">
        <v>42877.137114004603</v>
      </c>
    </row>
    <row r="95" spans="1:45">
      <c r="A95">
        <v>642930</v>
      </c>
      <c r="B95" t="s">
        <v>57</v>
      </c>
      <c r="C95" s="9">
        <v>42376</v>
      </c>
      <c r="D95">
        <v>93.626438452750193</v>
      </c>
      <c r="E95">
        <v>148</v>
      </c>
      <c r="F95" t="s">
        <v>45</v>
      </c>
      <c r="G95">
        <v>35246714.43</v>
      </c>
      <c r="H95">
        <v>17824878.359999999</v>
      </c>
      <c r="I95">
        <v>-37318312.329999998</v>
      </c>
      <c r="J95">
        <v>0</v>
      </c>
      <c r="K95">
        <v>69513.91</v>
      </c>
      <c r="L95">
        <v>-17421836.07</v>
      </c>
      <c r="M95">
        <v>0</v>
      </c>
      <c r="N95">
        <v>35177200.520000003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95.457583164315693</v>
      </c>
      <c r="AD95">
        <v>100</v>
      </c>
      <c r="AE95">
        <v>100</v>
      </c>
      <c r="AF95">
        <v>100</v>
      </c>
      <c r="AG95">
        <v>100</v>
      </c>
      <c r="AH95">
        <v>100</v>
      </c>
      <c r="AI95">
        <v>100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42877.137044189803</v>
      </c>
      <c r="AS95">
        <v>42877.137114004603</v>
      </c>
    </row>
    <row r="96" spans="1:45">
      <c r="A96">
        <v>642931</v>
      </c>
      <c r="B96" t="s">
        <v>57</v>
      </c>
      <c r="C96" s="9">
        <v>42377</v>
      </c>
      <c r="D96">
        <v>100.074920600205</v>
      </c>
      <c r="E96">
        <v>148</v>
      </c>
      <c r="F96" t="s">
        <v>45</v>
      </c>
      <c r="G96">
        <v>36371255.369999997</v>
      </c>
      <c r="H96">
        <v>19052559.469999999</v>
      </c>
      <c r="I96">
        <v>-36090631.219999999</v>
      </c>
      <c r="J96">
        <v>0</v>
      </c>
      <c r="K96">
        <v>68521.02</v>
      </c>
      <c r="L96">
        <v>-17318695.899999999</v>
      </c>
      <c r="M96">
        <v>0</v>
      </c>
      <c r="N96">
        <v>36302734.350000001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98.511855181225897</v>
      </c>
      <c r="AD96">
        <v>100</v>
      </c>
      <c r="AE96">
        <v>100</v>
      </c>
      <c r="AF96">
        <v>100</v>
      </c>
      <c r="AG96">
        <v>100</v>
      </c>
      <c r="AH96">
        <v>100</v>
      </c>
      <c r="AI96">
        <v>100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42877.137044189803</v>
      </c>
      <c r="AS96">
        <v>42877.137114004603</v>
      </c>
    </row>
    <row r="97" spans="1:45">
      <c r="A97">
        <v>642932</v>
      </c>
      <c r="B97" t="s">
        <v>57</v>
      </c>
      <c r="C97" s="9">
        <v>42380</v>
      </c>
      <c r="D97">
        <v>94.104779742581499</v>
      </c>
      <c r="E97">
        <v>148</v>
      </c>
      <c r="F97" t="s">
        <v>45</v>
      </c>
      <c r="G97">
        <v>35321922.960000001</v>
      </c>
      <c r="H97">
        <v>17915946.390000001</v>
      </c>
      <c r="I97">
        <v>-37227244.299999997</v>
      </c>
      <c r="J97">
        <v>0</v>
      </c>
      <c r="K97">
        <v>70043.02</v>
      </c>
      <c r="L97">
        <v>-17405976.57</v>
      </c>
      <c r="M97">
        <v>0</v>
      </c>
      <c r="N97">
        <v>35251879.939999998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95.6602347920727</v>
      </c>
      <c r="AD97">
        <v>100</v>
      </c>
      <c r="AE97">
        <v>100</v>
      </c>
      <c r="AF97">
        <v>100</v>
      </c>
      <c r="AG97">
        <v>100</v>
      </c>
      <c r="AH97">
        <v>100</v>
      </c>
      <c r="AI97">
        <v>100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42877.137044189803</v>
      </c>
      <c r="AS97">
        <v>42877.137114004603</v>
      </c>
    </row>
    <row r="98" spans="1:45">
      <c r="A98">
        <v>642933</v>
      </c>
      <c r="B98" t="s">
        <v>57</v>
      </c>
      <c r="C98" s="9">
        <v>42381</v>
      </c>
      <c r="D98">
        <v>92.545001955147299</v>
      </c>
      <c r="E98">
        <v>148</v>
      </c>
      <c r="F98" t="s">
        <v>45</v>
      </c>
      <c r="G98">
        <v>34985783.32</v>
      </c>
      <c r="H98">
        <v>17618991.280000001</v>
      </c>
      <c r="I98">
        <v>-37524199.409999996</v>
      </c>
      <c r="J98">
        <v>0</v>
      </c>
      <c r="K98">
        <v>69666.820000000007</v>
      </c>
      <c r="L98">
        <v>-17366792.039999999</v>
      </c>
      <c r="M98">
        <v>0</v>
      </c>
      <c r="N98">
        <v>34916116.5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94.749100136001601</v>
      </c>
      <c r="AD98">
        <v>100</v>
      </c>
      <c r="AE98">
        <v>100</v>
      </c>
      <c r="AF98">
        <v>100</v>
      </c>
      <c r="AG98">
        <v>100</v>
      </c>
      <c r="AH98">
        <v>100</v>
      </c>
      <c r="AI98">
        <v>100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42877.137044189803</v>
      </c>
      <c r="AS98">
        <v>42877.137114004603</v>
      </c>
    </row>
    <row r="99" spans="1:45">
      <c r="A99">
        <v>642934</v>
      </c>
      <c r="B99" t="s">
        <v>57</v>
      </c>
      <c r="C99" s="9">
        <v>42382</v>
      </c>
      <c r="D99">
        <v>91.970446906845197</v>
      </c>
      <c r="E99">
        <v>148</v>
      </c>
      <c r="F99" t="s">
        <v>45</v>
      </c>
      <c r="G99">
        <v>34891812.380000003</v>
      </c>
      <c r="H99">
        <v>17509605.789999999</v>
      </c>
      <c r="I99">
        <v>-37633584.899999999</v>
      </c>
      <c r="J99">
        <v>0</v>
      </c>
      <c r="K99">
        <v>70159.820000000007</v>
      </c>
      <c r="L99">
        <v>-17382206.59</v>
      </c>
      <c r="M99">
        <v>0</v>
      </c>
      <c r="N99">
        <v>34821652.560000002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94.492760823171594</v>
      </c>
      <c r="AD99">
        <v>100</v>
      </c>
      <c r="AE99">
        <v>100</v>
      </c>
      <c r="AF99">
        <v>100</v>
      </c>
      <c r="AG99">
        <v>100</v>
      </c>
      <c r="AH99">
        <v>100</v>
      </c>
      <c r="AI99">
        <v>100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42877.137044189803</v>
      </c>
      <c r="AS99">
        <v>42877.137114016201</v>
      </c>
    </row>
    <row r="100" spans="1:45">
      <c r="A100">
        <v>642935</v>
      </c>
      <c r="B100" t="s">
        <v>57</v>
      </c>
      <c r="C100" s="9">
        <v>42383</v>
      </c>
      <c r="D100">
        <v>90.006065416703805</v>
      </c>
      <c r="E100">
        <v>148</v>
      </c>
      <c r="F100" t="s">
        <v>45</v>
      </c>
      <c r="G100">
        <v>34515880.979999997</v>
      </c>
      <c r="H100">
        <v>17135621.030000001</v>
      </c>
      <c r="I100">
        <v>-38007569.659999996</v>
      </c>
      <c r="J100">
        <v>0</v>
      </c>
      <c r="K100">
        <v>70068.42</v>
      </c>
      <c r="L100">
        <v>-17380259.949999999</v>
      </c>
      <c r="M100">
        <v>0</v>
      </c>
      <c r="N100">
        <v>34445812.560000002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93.472873580124002</v>
      </c>
      <c r="AD100">
        <v>100</v>
      </c>
      <c r="AE100">
        <v>100</v>
      </c>
      <c r="AF100">
        <v>100</v>
      </c>
      <c r="AG100">
        <v>100</v>
      </c>
      <c r="AH100">
        <v>100</v>
      </c>
      <c r="AI100">
        <v>100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42877.137044189803</v>
      </c>
      <c r="AS100">
        <v>42877.137114016201</v>
      </c>
    </row>
    <row r="101" spans="1:45">
      <c r="A101">
        <v>642936</v>
      </c>
      <c r="B101" t="s">
        <v>57</v>
      </c>
      <c r="C101" s="9">
        <v>42384</v>
      </c>
      <c r="D101">
        <v>87.208721033617906</v>
      </c>
      <c r="E101">
        <v>148</v>
      </c>
      <c r="F101" t="s">
        <v>45</v>
      </c>
      <c r="G101">
        <v>33953837.090000004</v>
      </c>
      <c r="H101">
        <v>16603054.33</v>
      </c>
      <c r="I101">
        <v>-38540136.359999999</v>
      </c>
      <c r="J101">
        <v>0</v>
      </c>
      <c r="K101">
        <v>69455.56</v>
      </c>
      <c r="L101">
        <v>-17350782.760000002</v>
      </c>
      <c r="M101">
        <v>0</v>
      </c>
      <c r="N101">
        <v>33884381.530000001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91.949362656996897</v>
      </c>
      <c r="AD101">
        <v>100</v>
      </c>
      <c r="AE101">
        <v>100</v>
      </c>
      <c r="AF101">
        <v>100</v>
      </c>
      <c r="AG101">
        <v>100</v>
      </c>
      <c r="AH101">
        <v>100</v>
      </c>
      <c r="AI101">
        <v>100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42877.137044189803</v>
      </c>
      <c r="AS101">
        <v>42877.137114016201</v>
      </c>
    </row>
    <row r="102" spans="1:45">
      <c r="A102">
        <v>642937</v>
      </c>
      <c r="B102" t="s">
        <v>57</v>
      </c>
      <c r="C102" s="9">
        <v>42387</v>
      </c>
      <c r="D102">
        <v>88.451400009111396</v>
      </c>
      <c r="E102">
        <v>148</v>
      </c>
      <c r="F102" t="s">
        <v>45</v>
      </c>
      <c r="G102">
        <v>34190032.659999996</v>
      </c>
      <c r="H102">
        <v>16839639.23</v>
      </c>
      <c r="I102">
        <v>-38303551.460000001</v>
      </c>
      <c r="J102">
        <v>0</v>
      </c>
      <c r="K102">
        <v>69779.64</v>
      </c>
      <c r="L102">
        <v>-17350393.43</v>
      </c>
      <c r="M102">
        <v>0</v>
      </c>
      <c r="N102">
        <v>34120253.020000003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92.589428439376704</v>
      </c>
      <c r="AD102">
        <v>100</v>
      </c>
      <c r="AE102">
        <v>100</v>
      </c>
      <c r="AF102">
        <v>100</v>
      </c>
      <c r="AG102">
        <v>100</v>
      </c>
      <c r="AH102">
        <v>100</v>
      </c>
      <c r="AI102">
        <v>100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42877.137044189803</v>
      </c>
      <c r="AS102">
        <v>42877.137114016201</v>
      </c>
    </row>
    <row r="103" spans="1:45">
      <c r="A103">
        <v>642938</v>
      </c>
      <c r="B103" t="s">
        <v>57</v>
      </c>
      <c r="C103" s="9">
        <v>42388</v>
      </c>
      <c r="D103">
        <v>94.609668051305604</v>
      </c>
      <c r="E103">
        <v>148</v>
      </c>
      <c r="F103" t="s">
        <v>45</v>
      </c>
      <c r="G103">
        <v>35388991.380000003</v>
      </c>
      <c r="H103">
        <v>18012068.52</v>
      </c>
      <c r="I103">
        <v>-37131122.170000002</v>
      </c>
      <c r="J103">
        <v>0</v>
      </c>
      <c r="K103">
        <v>69935.460000000006</v>
      </c>
      <c r="L103">
        <v>-17376922.859999999</v>
      </c>
      <c r="M103">
        <v>0</v>
      </c>
      <c r="N103">
        <v>35319055.920000002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95.842524928942694</v>
      </c>
      <c r="AD103">
        <v>100</v>
      </c>
      <c r="AE103">
        <v>100</v>
      </c>
      <c r="AF103">
        <v>100</v>
      </c>
      <c r="AG103">
        <v>100</v>
      </c>
      <c r="AH103">
        <v>100</v>
      </c>
      <c r="AI103">
        <v>100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42877.137044189803</v>
      </c>
      <c r="AS103">
        <v>42877.137114016201</v>
      </c>
    </row>
    <row r="104" spans="1:45">
      <c r="A104">
        <v>642939</v>
      </c>
      <c r="B104" t="s">
        <v>57</v>
      </c>
      <c r="C104" s="9">
        <v>42389</v>
      </c>
      <c r="D104">
        <v>89.972136119428498</v>
      </c>
      <c r="E104">
        <v>148</v>
      </c>
      <c r="F104" t="s">
        <v>45</v>
      </c>
      <c r="G104">
        <v>34495264.630000003</v>
      </c>
      <c r="H104">
        <v>17129161.469999999</v>
      </c>
      <c r="I104">
        <v>-38014029.219999999</v>
      </c>
      <c r="J104">
        <v>0</v>
      </c>
      <c r="K104">
        <v>69864.66</v>
      </c>
      <c r="L104">
        <v>-17366103.16</v>
      </c>
      <c r="M104">
        <v>0</v>
      </c>
      <c r="N104">
        <v>34425399.969999999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93.417481551232498</v>
      </c>
      <c r="AD104">
        <v>100</v>
      </c>
      <c r="AE104">
        <v>100</v>
      </c>
      <c r="AF104">
        <v>100</v>
      </c>
      <c r="AG104">
        <v>100</v>
      </c>
      <c r="AH104">
        <v>100</v>
      </c>
      <c r="AI104">
        <v>100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42877.137044189803</v>
      </c>
      <c r="AS104">
        <v>42877.137114016201</v>
      </c>
    </row>
    <row r="105" spans="1:45">
      <c r="A105">
        <v>642940</v>
      </c>
      <c r="B105" t="s">
        <v>57</v>
      </c>
      <c r="C105" s="9">
        <v>42390</v>
      </c>
      <c r="D105">
        <v>85.686097359400307</v>
      </c>
      <c r="E105">
        <v>148</v>
      </c>
      <c r="F105" t="s">
        <v>45</v>
      </c>
      <c r="G105">
        <v>33738302.969999999</v>
      </c>
      <c r="H105">
        <v>16313172.73</v>
      </c>
      <c r="I105">
        <v>-38830017.960000001</v>
      </c>
      <c r="J105">
        <v>0</v>
      </c>
      <c r="K105">
        <v>70798.740000000005</v>
      </c>
      <c r="L105">
        <v>-17425130.239999998</v>
      </c>
      <c r="M105">
        <v>0</v>
      </c>
      <c r="N105">
        <v>33667504.229999997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91.360839903759796</v>
      </c>
      <c r="AD105">
        <v>100</v>
      </c>
      <c r="AE105">
        <v>100</v>
      </c>
      <c r="AF105">
        <v>100</v>
      </c>
      <c r="AG105">
        <v>100</v>
      </c>
      <c r="AH105">
        <v>100</v>
      </c>
      <c r="AI105">
        <v>100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42877.137044189803</v>
      </c>
      <c r="AS105">
        <v>42877.137114016201</v>
      </c>
    </row>
    <row r="106" spans="1:45">
      <c r="A106">
        <v>642941</v>
      </c>
      <c r="B106" t="s">
        <v>57</v>
      </c>
      <c r="C106" s="9">
        <v>42391</v>
      </c>
      <c r="D106">
        <v>93.110580202100394</v>
      </c>
      <c r="E106">
        <v>148</v>
      </c>
      <c r="F106" t="s">
        <v>45</v>
      </c>
      <c r="G106">
        <v>35177570.210000001</v>
      </c>
      <c r="H106">
        <v>17726667.739999998</v>
      </c>
      <c r="I106">
        <v>-37416522.950000003</v>
      </c>
      <c r="J106">
        <v>0</v>
      </c>
      <c r="K106">
        <v>71787.13</v>
      </c>
      <c r="L106">
        <v>-17450902.469999999</v>
      </c>
      <c r="M106">
        <v>0</v>
      </c>
      <c r="N106">
        <v>35105783.079999998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95.263783313349606</v>
      </c>
      <c r="AD106">
        <v>100</v>
      </c>
      <c r="AE106">
        <v>100</v>
      </c>
      <c r="AF106">
        <v>100</v>
      </c>
      <c r="AG106">
        <v>100</v>
      </c>
      <c r="AH106">
        <v>100</v>
      </c>
      <c r="AI106">
        <v>100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42877.137044189803</v>
      </c>
      <c r="AS106">
        <v>42877.137114027799</v>
      </c>
    </row>
    <row r="107" spans="1:45">
      <c r="A107">
        <v>642942</v>
      </c>
      <c r="B107" t="s">
        <v>57</v>
      </c>
      <c r="C107" s="9">
        <v>42394</v>
      </c>
      <c r="D107">
        <v>93.100512967019796</v>
      </c>
      <c r="E107">
        <v>148</v>
      </c>
      <c r="F107" t="s">
        <v>45</v>
      </c>
      <c r="G107">
        <v>35176042.909999996</v>
      </c>
      <c r="H107">
        <v>17724751.109999999</v>
      </c>
      <c r="I107">
        <v>-37418439.579999998</v>
      </c>
      <c r="J107">
        <v>0</v>
      </c>
      <c r="K107">
        <v>71504.59</v>
      </c>
      <c r="L107">
        <v>-17451291.800000001</v>
      </c>
      <c r="M107">
        <v>0</v>
      </c>
      <c r="N107">
        <v>35104538.32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95.260405506717305</v>
      </c>
      <c r="AD107">
        <v>100</v>
      </c>
      <c r="AE107">
        <v>100</v>
      </c>
      <c r="AF107">
        <v>100</v>
      </c>
      <c r="AG107">
        <v>100</v>
      </c>
      <c r="AH107">
        <v>100</v>
      </c>
      <c r="AI107">
        <v>100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42877.137044189803</v>
      </c>
      <c r="AS107">
        <v>42877.137114027799</v>
      </c>
    </row>
    <row r="108" spans="1:45">
      <c r="A108">
        <v>642943</v>
      </c>
      <c r="B108" t="s">
        <v>57</v>
      </c>
      <c r="C108" s="9">
        <v>42395</v>
      </c>
      <c r="D108">
        <v>89.351297779477207</v>
      </c>
      <c r="E108">
        <v>148</v>
      </c>
      <c r="F108" t="s">
        <v>45</v>
      </c>
      <c r="G108">
        <v>34499421.43</v>
      </c>
      <c r="H108">
        <v>17010964.43</v>
      </c>
      <c r="I108">
        <v>-38132226.259999998</v>
      </c>
      <c r="J108">
        <v>0</v>
      </c>
      <c r="K108">
        <v>72238.899999999994</v>
      </c>
      <c r="L108">
        <v>-17488457</v>
      </c>
      <c r="M108">
        <v>0</v>
      </c>
      <c r="N108">
        <v>34427182.530000001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93.422318743133204</v>
      </c>
      <c r="AD108">
        <v>100</v>
      </c>
      <c r="AE108">
        <v>100</v>
      </c>
      <c r="AF108">
        <v>100</v>
      </c>
      <c r="AG108">
        <v>100</v>
      </c>
      <c r="AH108">
        <v>100</v>
      </c>
      <c r="AI108">
        <v>100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42877.137044189803</v>
      </c>
      <c r="AS108">
        <v>42877.137114027799</v>
      </c>
    </row>
    <row r="109" spans="1:45">
      <c r="A109">
        <v>642944</v>
      </c>
      <c r="B109" t="s">
        <v>57</v>
      </c>
      <c r="C109" s="9">
        <v>42396</v>
      </c>
      <c r="D109">
        <v>86.266123590666595</v>
      </c>
      <c r="E109">
        <v>148</v>
      </c>
      <c r="F109" t="s">
        <v>45</v>
      </c>
      <c r="G109">
        <v>33848546.149999999</v>
      </c>
      <c r="H109">
        <v>16423599.84</v>
      </c>
      <c r="I109">
        <v>-38719590.850000001</v>
      </c>
      <c r="J109">
        <v>0</v>
      </c>
      <c r="K109">
        <v>71389.53</v>
      </c>
      <c r="L109">
        <v>-17424946.309999999</v>
      </c>
      <c r="M109">
        <v>0</v>
      </c>
      <c r="N109">
        <v>33777156.619999997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91.6583949104932</v>
      </c>
      <c r="AD109">
        <v>100</v>
      </c>
      <c r="AE109">
        <v>100</v>
      </c>
      <c r="AF109">
        <v>100</v>
      </c>
      <c r="AG109">
        <v>100</v>
      </c>
      <c r="AH109">
        <v>100</v>
      </c>
      <c r="AI109">
        <v>100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42877.137044189803</v>
      </c>
      <c r="AS109">
        <v>42877.137114027799</v>
      </c>
    </row>
    <row r="110" spans="1:45">
      <c r="A110">
        <v>642945</v>
      </c>
      <c r="B110" t="s">
        <v>57</v>
      </c>
      <c r="C110" s="9">
        <v>42397</v>
      </c>
      <c r="D110">
        <v>94.535072561766498</v>
      </c>
      <c r="E110">
        <v>148</v>
      </c>
      <c r="F110" t="s">
        <v>45</v>
      </c>
      <c r="G110">
        <v>35471187.350000001</v>
      </c>
      <c r="H110">
        <v>17997866.809999999</v>
      </c>
      <c r="I110">
        <v>-37145323.880000003</v>
      </c>
      <c r="J110">
        <v>0</v>
      </c>
      <c r="K110">
        <v>71820.69</v>
      </c>
      <c r="L110">
        <v>-17473320.539999999</v>
      </c>
      <c r="M110">
        <v>0</v>
      </c>
      <c r="N110">
        <v>35399366.659999996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96.0604578238068</v>
      </c>
      <c r="AD110">
        <v>100</v>
      </c>
      <c r="AE110">
        <v>100</v>
      </c>
      <c r="AF110">
        <v>100</v>
      </c>
      <c r="AG110">
        <v>100</v>
      </c>
      <c r="AH110">
        <v>100</v>
      </c>
      <c r="AI110">
        <v>100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42877.137044189803</v>
      </c>
      <c r="AS110">
        <v>42877.137114027799</v>
      </c>
    </row>
    <row r="111" spans="1:45">
      <c r="A111">
        <v>642946</v>
      </c>
      <c r="B111" t="s">
        <v>57</v>
      </c>
      <c r="C111" s="9">
        <v>42398</v>
      </c>
      <c r="D111">
        <v>100.200897001511</v>
      </c>
      <c r="E111">
        <v>148</v>
      </c>
      <c r="F111" t="s">
        <v>45</v>
      </c>
      <c r="G111">
        <v>36599016.649999999</v>
      </c>
      <c r="H111">
        <v>19076543.23</v>
      </c>
      <c r="I111">
        <v>-36066647.460000001</v>
      </c>
      <c r="J111">
        <v>0</v>
      </c>
      <c r="K111">
        <v>73091.149999999994</v>
      </c>
      <c r="L111">
        <v>-17522473.420000002</v>
      </c>
      <c r="M111">
        <v>0</v>
      </c>
      <c r="N111">
        <v>36525925.5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99.117511329177503</v>
      </c>
      <c r="AD111">
        <v>100</v>
      </c>
      <c r="AE111">
        <v>100</v>
      </c>
      <c r="AF111">
        <v>100</v>
      </c>
      <c r="AG111">
        <v>100</v>
      </c>
      <c r="AH111">
        <v>100</v>
      </c>
      <c r="AI111">
        <v>100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42877.137044189803</v>
      </c>
      <c r="AS111">
        <v>42877.137114027799</v>
      </c>
    </row>
    <row r="112" spans="1:45">
      <c r="A112">
        <v>642947</v>
      </c>
      <c r="B112" t="s">
        <v>57</v>
      </c>
      <c r="C112" s="9">
        <v>42401</v>
      </c>
      <c r="D112">
        <v>104.29838663794401</v>
      </c>
      <c r="E112">
        <v>148</v>
      </c>
      <c r="F112" t="s">
        <v>45</v>
      </c>
      <c r="G112">
        <v>37390373.5</v>
      </c>
      <c r="H112">
        <v>19856635.43</v>
      </c>
      <c r="I112">
        <v>-35286555.259999998</v>
      </c>
      <c r="J112">
        <v>0</v>
      </c>
      <c r="K112">
        <v>72954.2</v>
      </c>
      <c r="L112">
        <v>-17533738.07</v>
      </c>
      <c r="M112">
        <v>0</v>
      </c>
      <c r="N112">
        <v>37317419.299999997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101.265325371247</v>
      </c>
      <c r="AD112">
        <v>100</v>
      </c>
      <c r="AE112">
        <v>100</v>
      </c>
      <c r="AF112">
        <v>100</v>
      </c>
      <c r="AG112">
        <v>100</v>
      </c>
      <c r="AH112">
        <v>100</v>
      </c>
      <c r="AI112">
        <v>100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42877.137044189803</v>
      </c>
      <c r="AS112">
        <v>42877.137114039397</v>
      </c>
    </row>
    <row r="113" spans="1:45">
      <c r="A113">
        <v>642948</v>
      </c>
      <c r="B113" t="s">
        <v>57</v>
      </c>
      <c r="C113" s="9">
        <v>42402</v>
      </c>
      <c r="D113">
        <v>103.822083608274</v>
      </c>
      <c r="E113">
        <v>148</v>
      </c>
      <c r="F113" t="s">
        <v>45</v>
      </c>
      <c r="G113">
        <v>37232161.240000002</v>
      </c>
      <c r="H113">
        <v>19765955.449999999</v>
      </c>
      <c r="I113">
        <v>-35377235.240000002</v>
      </c>
      <c r="J113">
        <v>0</v>
      </c>
      <c r="K113">
        <v>72122.240000000005</v>
      </c>
      <c r="L113">
        <v>-17466205.789999999</v>
      </c>
      <c r="M113">
        <v>0</v>
      </c>
      <c r="N113">
        <v>37160039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100.83825491499699</v>
      </c>
      <c r="AD113">
        <v>100</v>
      </c>
      <c r="AE113">
        <v>100</v>
      </c>
      <c r="AF113">
        <v>100</v>
      </c>
      <c r="AG113">
        <v>100</v>
      </c>
      <c r="AH113">
        <v>100</v>
      </c>
      <c r="AI113">
        <v>100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42877.137044189803</v>
      </c>
      <c r="AS113">
        <v>42877.137114039397</v>
      </c>
    </row>
    <row r="114" spans="1:45">
      <c r="A114">
        <v>642949</v>
      </c>
      <c r="B114" t="s">
        <v>57</v>
      </c>
      <c r="C114" s="9">
        <v>42403</v>
      </c>
      <c r="D114">
        <v>99.681498885713594</v>
      </c>
      <c r="E114">
        <v>148</v>
      </c>
      <c r="F114" t="s">
        <v>45</v>
      </c>
      <c r="G114">
        <v>36603678.68</v>
      </c>
      <c r="H114">
        <v>18977658.68</v>
      </c>
      <c r="I114">
        <v>-36165532.009999998</v>
      </c>
      <c r="J114">
        <v>0</v>
      </c>
      <c r="K114">
        <v>72737.070000000007</v>
      </c>
      <c r="L114">
        <v>-17626020</v>
      </c>
      <c r="M114">
        <v>0</v>
      </c>
      <c r="N114">
        <v>36530941.609999999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99.131123149629701</v>
      </c>
      <c r="AD114">
        <v>100</v>
      </c>
      <c r="AE114">
        <v>100</v>
      </c>
      <c r="AF114">
        <v>100</v>
      </c>
      <c r="AG114">
        <v>100</v>
      </c>
      <c r="AH114">
        <v>100</v>
      </c>
      <c r="AI114">
        <v>100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42877.137044189803</v>
      </c>
      <c r="AS114">
        <v>42877.137114039397</v>
      </c>
    </row>
    <row r="115" spans="1:45">
      <c r="A115">
        <v>642950</v>
      </c>
      <c r="B115" t="s">
        <v>57</v>
      </c>
      <c r="C115" s="9">
        <v>42404</v>
      </c>
      <c r="D115">
        <v>105.035045585774</v>
      </c>
      <c r="E115">
        <v>148</v>
      </c>
      <c r="F115" t="s">
        <v>45</v>
      </c>
      <c r="G115">
        <v>37805023.780000001</v>
      </c>
      <c r="H115">
        <v>19996882.739999998</v>
      </c>
      <c r="I115">
        <v>-35146307.950000003</v>
      </c>
      <c r="J115">
        <v>0</v>
      </c>
      <c r="K115">
        <v>73825.88</v>
      </c>
      <c r="L115">
        <v>-17808141.039999999</v>
      </c>
      <c r="M115">
        <v>0</v>
      </c>
      <c r="N115">
        <v>37731197.899999999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102.388163588536</v>
      </c>
      <c r="AD115">
        <v>100</v>
      </c>
      <c r="AE115">
        <v>100</v>
      </c>
      <c r="AF115">
        <v>100</v>
      </c>
      <c r="AG115">
        <v>100</v>
      </c>
      <c r="AH115">
        <v>100</v>
      </c>
      <c r="AI115">
        <v>100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42877.137044189803</v>
      </c>
      <c r="AS115">
        <v>42877.137114039397</v>
      </c>
    </row>
    <row r="116" spans="1:45">
      <c r="A116">
        <v>642951</v>
      </c>
      <c r="B116" t="s">
        <v>57</v>
      </c>
      <c r="C116" s="9">
        <v>42405</v>
      </c>
      <c r="D116">
        <v>111.58940023433701</v>
      </c>
      <c r="E116">
        <v>148</v>
      </c>
      <c r="F116" t="s">
        <v>45</v>
      </c>
      <c r="G116">
        <v>38936826.380000003</v>
      </c>
      <c r="H116">
        <v>21244720.170000002</v>
      </c>
      <c r="I116">
        <v>-33898470.520000003</v>
      </c>
      <c r="J116">
        <v>0</v>
      </c>
      <c r="K116">
        <v>72364.11</v>
      </c>
      <c r="L116">
        <v>-17692106.210000001</v>
      </c>
      <c r="M116">
        <v>0</v>
      </c>
      <c r="N116">
        <v>38864462.270000003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105.463413359618</v>
      </c>
      <c r="AD116">
        <v>100</v>
      </c>
      <c r="AE116">
        <v>100</v>
      </c>
      <c r="AF116">
        <v>100</v>
      </c>
      <c r="AG116">
        <v>100</v>
      </c>
      <c r="AH116">
        <v>100</v>
      </c>
      <c r="AI116">
        <v>100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42877.137044189803</v>
      </c>
      <c r="AS116">
        <v>42877.137114039397</v>
      </c>
    </row>
    <row r="117" spans="1:45">
      <c r="A117">
        <v>642952</v>
      </c>
      <c r="B117" t="s">
        <v>57</v>
      </c>
      <c r="C117" s="9">
        <v>42408</v>
      </c>
      <c r="D117">
        <v>111.86594951361501</v>
      </c>
      <c r="E117">
        <v>148</v>
      </c>
      <c r="F117" t="s">
        <v>45</v>
      </c>
      <c r="G117">
        <v>39024400.049999997</v>
      </c>
      <c r="H117">
        <v>21297370.440000001</v>
      </c>
      <c r="I117">
        <v>-33845820.25</v>
      </c>
      <c r="J117">
        <v>0</v>
      </c>
      <c r="K117">
        <v>72392.89</v>
      </c>
      <c r="L117">
        <v>-17727029.609999999</v>
      </c>
      <c r="M117">
        <v>0</v>
      </c>
      <c r="N117">
        <v>38952007.159999996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105.700976994423</v>
      </c>
      <c r="AD117">
        <v>100</v>
      </c>
      <c r="AE117">
        <v>100</v>
      </c>
      <c r="AF117">
        <v>100</v>
      </c>
      <c r="AG117">
        <v>100</v>
      </c>
      <c r="AH117">
        <v>100</v>
      </c>
      <c r="AI117">
        <v>100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42877.137044189803</v>
      </c>
      <c r="AS117">
        <v>42877.1371140509</v>
      </c>
    </row>
    <row r="118" spans="1:45">
      <c r="A118">
        <v>642953</v>
      </c>
      <c r="B118" t="s">
        <v>57</v>
      </c>
      <c r="C118" s="9">
        <v>42409</v>
      </c>
      <c r="D118">
        <v>112.50588825008199</v>
      </c>
      <c r="E118">
        <v>148</v>
      </c>
      <c r="F118" t="s">
        <v>45</v>
      </c>
      <c r="G118">
        <v>39226510.640000001</v>
      </c>
      <c r="H118">
        <v>21419203.870000001</v>
      </c>
      <c r="I118">
        <v>-33723986.82</v>
      </c>
      <c r="J118">
        <v>0</v>
      </c>
      <c r="K118">
        <v>72055.899999999994</v>
      </c>
      <c r="L118">
        <v>-17807306.77</v>
      </c>
      <c r="M118">
        <v>0</v>
      </c>
      <c r="N118">
        <v>39154454.740000002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106.25034295926901</v>
      </c>
      <c r="AD118">
        <v>100</v>
      </c>
      <c r="AE118">
        <v>100</v>
      </c>
      <c r="AF118">
        <v>100</v>
      </c>
      <c r="AG118">
        <v>100</v>
      </c>
      <c r="AH118">
        <v>100</v>
      </c>
      <c r="AI118">
        <v>100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42877.137044189803</v>
      </c>
      <c r="AS118">
        <v>42877.1371140509</v>
      </c>
    </row>
    <row r="119" spans="1:45">
      <c r="A119">
        <v>642954</v>
      </c>
      <c r="B119" t="s">
        <v>57</v>
      </c>
      <c r="C119" s="9">
        <v>42410</v>
      </c>
      <c r="D119">
        <v>110.96016760315599</v>
      </c>
      <c r="E119">
        <v>148</v>
      </c>
      <c r="F119" t="s">
        <v>45</v>
      </c>
      <c r="G119">
        <v>38998262.359999999</v>
      </c>
      <c r="H119">
        <v>21124925</v>
      </c>
      <c r="I119">
        <v>-34018265.689999998</v>
      </c>
      <c r="J119">
        <v>0</v>
      </c>
      <c r="K119">
        <v>72821.38</v>
      </c>
      <c r="L119">
        <v>-17873337.359999999</v>
      </c>
      <c r="M119">
        <v>0</v>
      </c>
      <c r="N119">
        <v>38925440.979999997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105.628886455687</v>
      </c>
      <c r="AD119">
        <v>100</v>
      </c>
      <c r="AE119">
        <v>100</v>
      </c>
      <c r="AF119">
        <v>100</v>
      </c>
      <c r="AG119">
        <v>100</v>
      </c>
      <c r="AH119">
        <v>100</v>
      </c>
      <c r="AI119">
        <v>100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42877.137044189803</v>
      </c>
      <c r="AS119">
        <v>42877.1371140509</v>
      </c>
    </row>
    <row r="120" spans="1:45">
      <c r="A120">
        <v>642955</v>
      </c>
      <c r="B120" t="s">
        <v>57</v>
      </c>
      <c r="C120" s="9">
        <v>42411</v>
      </c>
      <c r="D120">
        <v>109.731852413263</v>
      </c>
      <c r="E120">
        <v>148</v>
      </c>
      <c r="F120" t="s">
        <v>45</v>
      </c>
      <c r="G120">
        <v>38786496.439999998</v>
      </c>
      <c r="H120">
        <v>20891074.719999999</v>
      </c>
      <c r="I120">
        <v>-34252115.969999999</v>
      </c>
      <c r="J120">
        <v>0</v>
      </c>
      <c r="K120">
        <v>72987.899999999994</v>
      </c>
      <c r="L120">
        <v>-17895421.719999999</v>
      </c>
      <c r="M120">
        <v>0</v>
      </c>
      <c r="N120">
        <v>38713508.539999999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105.05378217742</v>
      </c>
      <c r="AD120">
        <v>100</v>
      </c>
      <c r="AE120">
        <v>100</v>
      </c>
      <c r="AF120">
        <v>100</v>
      </c>
      <c r="AG120">
        <v>100</v>
      </c>
      <c r="AH120">
        <v>100</v>
      </c>
      <c r="AI120">
        <v>100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42877.137044189803</v>
      </c>
      <c r="AS120">
        <v>42877.1371140509</v>
      </c>
    </row>
    <row r="121" spans="1:45">
      <c r="A121">
        <v>642956</v>
      </c>
      <c r="B121" t="s">
        <v>57</v>
      </c>
      <c r="C121" s="9">
        <v>42412</v>
      </c>
      <c r="D121">
        <v>106.32155910433499</v>
      </c>
      <c r="E121">
        <v>148</v>
      </c>
      <c r="F121" t="s">
        <v>45</v>
      </c>
      <c r="G121">
        <v>38045526.039999999</v>
      </c>
      <c r="H121">
        <v>20241812.989999998</v>
      </c>
      <c r="I121">
        <v>-34901377.700000003</v>
      </c>
      <c r="J121">
        <v>0</v>
      </c>
      <c r="K121">
        <v>72423.12</v>
      </c>
      <c r="L121">
        <v>-17803713.050000001</v>
      </c>
      <c r="M121">
        <v>0</v>
      </c>
      <c r="N121">
        <v>37973102.920000002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103.044602083447</v>
      </c>
      <c r="AD121">
        <v>100</v>
      </c>
      <c r="AE121">
        <v>100</v>
      </c>
      <c r="AF121">
        <v>100</v>
      </c>
      <c r="AG121">
        <v>100</v>
      </c>
      <c r="AH121">
        <v>100</v>
      </c>
      <c r="AI121">
        <v>100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42877.137044189803</v>
      </c>
      <c r="AS121">
        <v>42877.1371140509</v>
      </c>
    </row>
    <row r="122" spans="1:45">
      <c r="A122">
        <v>642957</v>
      </c>
      <c r="B122" t="s">
        <v>57</v>
      </c>
      <c r="C122" s="9">
        <v>42415</v>
      </c>
      <c r="D122">
        <v>112.15841902032</v>
      </c>
      <c r="E122">
        <v>148</v>
      </c>
      <c r="F122" t="s">
        <v>45</v>
      </c>
      <c r="G122">
        <v>39128789.200000003</v>
      </c>
      <c r="H122">
        <v>21353051.649999999</v>
      </c>
      <c r="I122">
        <v>-33790139.039999999</v>
      </c>
      <c r="J122">
        <v>0</v>
      </c>
      <c r="K122">
        <v>72932.08</v>
      </c>
      <c r="L122">
        <v>-17775737.550000001</v>
      </c>
      <c r="M122">
        <v>0</v>
      </c>
      <c r="N122">
        <v>39055857.119999997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105.982786406393</v>
      </c>
      <c r="AD122">
        <v>100</v>
      </c>
      <c r="AE122">
        <v>100</v>
      </c>
      <c r="AF122">
        <v>100</v>
      </c>
      <c r="AG122">
        <v>100</v>
      </c>
      <c r="AH122">
        <v>100</v>
      </c>
      <c r="AI122">
        <v>100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42877.137044189803</v>
      </c>
      <c r="AS122">
        <v>42877.1371140509</v>
      </c>
    </row>
    <row r="123" spans="1:45">
      <c r="A123">
        <v>642958</v>
      </c>
      <c r="B123" t="s">
        <v>57</v>
      </c>
      <c r="C123" s="9">
        <v>42416</v>
      </c>
      <c r="D123">
        <v>118.53083994831</v>
      </c>
      <c r="E123">
        <v>148</v>
      </c>
      <c r="F123" t="s">
        <v>45</v>
      </c>
      <c r="G123">
        <v>40288909.229999997</v>
      </c>
      <c r="H123">
        <v>22566252</v>
      </c>
      <c r="I123">
        <v>-32576938.690000001</v>
      </c>
      <c r="J123">
        <v>0</v>
      </c>
      <c r="K123">
        <v>72485.89</v>
      </c>
      <c r="L123">
        <v>-17722657.23</v>
      </c>
      <c r="M123">
        <v>0</v>
      </c>
      <c r="N123">
        <v>40216423.340000004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109.13212304562801</v>
      </c>
      <c r="AD123">
        <v>100</v>
      </c>
      <c r="AE123">
        <v>100</v>
      </c>
      <c r="AF123">
        <v>100</v>
      </c>
      <c r="AG123">
        <v>100</v>
      </c>
      <c r="AH123">
        <v>100</v>
      </c>
      <c r="AI123">
        <v>100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42877.137044189803</v>
      </c>
      <c r="AS123">
        <v>42877.1371140509</v>
      </c>
    </row>
    <row r="124" spans="1:45">
      <c r="A124">
        <v>642959</v>
      </c>
      <c r="B124" t="s">
        <v>57</v>
      </c>
      <c r="C124" s="9">
        <v>42417</v>
      </c>
      <c r="D124">
        <v>114.622432676477</v>
      </c>
      <c r="E124">
        <v>148</v>
      </c>
      <c r="F124" t="s">
        <v>45</v>
      </c>
      <c r="G124">
        <v>39564991.350000001</v>
      </c>
      <c r="H124">
        <v>21822157.859999999</v>
      </c>
      <c r="I124">
        <v>-33321032.829999998</v>
      </c>
      <c r="J124">
        <v>0</v>
      </c>
      <c r="K124">
        <v>73027.149999999994</v>
      </c>
      <c r="L124">
        <v>-17742833.489999998</v>
      </c>
      <c r="M124">
        <v>0</v>
      </c>
      <c r="N124">
        <v>39491964.200000003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107.166215651537</v>
      </c>
      <c r="AD124">
        <v>100</v>
      </c>
      <c r="AE124">
        <v>100</v>
      </c>
      <c r="AF124">
        <v>100</v>
      </c>
      <c r="AG124">
        <v>100</v>
      </c>
      <c r="AH124">
        <v>100</v>
      </c>
      <c r="AI124">
        <v>100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42877.137044189803</v>
      </c>
      <c r="AS124">
        <v>42877.137114062498</v>
      </c>
    </row>
    <row r="125" spans="1:45">
      <c r="A125">
        <v>642960</v>
      </c>
      <c r="B125" t="s">
        <v>57</v>
      </c>
      <c r="C125" s="9">
        <v>42418</v>
      </c>
      <c r="D125">
        <v>119.403552197257</v>
      </c>
      <c r="E125">
        <v>148</v>
      </c>
      <c r="F125" t="s">
        <v>45</v>
      </c>
      <c r="G125">
        <v>40484424.729999997</v>
      </c>
      <c r="H125">
        <v>22732401.539999999</v>
      </c>
      <c r="I125">
        <v>-32410789.149999999</v>
      </c>
      <c r="J125">
        <v>0</v>
      </c>
      <c r="K125">
        <v>73181.850000000006</v>
      </c>
      <c r="L125">
        <v>-17752023.190000001</v>
      </c>
      <c r="M125">
        <v>0</v>
      </c>
      <c r="N125">
        <v>40411242.880000003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109.660789402435</v>
      </c>
      <c r="AD125">
        <v>100</v>
      </c>
      <c r="AE125">
        <v>100</v>
      </c>
      <c r="AF125">
        <v>100</v>
      </c>
      <c r="AG125">
        <v>100</v>
      </c>
      <c r="AH125">
        <v>100</v>
      </c>
      <c r="AI125">
        <v>100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42877.137044189803</v>
      </c>
      <c r="AS125">
        <v>42877.137114062498</v>
      </c>
    </row>
    <row r="126" spans="1:45">
      <c r="A126">
        <v>642961</v>
      </c>
      <c r="B126" t="s">
        <v>57</v>
      </c>
      <c r="C126" s="9">
        <v>42419</v>
      </c>
      <c r="D126">
        <v>122.49861004379299</v>
      </c>
      <c r="E126">
        <v>148</v>
      </c>
      <c r="F126" t="s">
        <v>45</v>
      </c>
      <c r="G126">
        <v>41043620.539999999</v>
      </c>
      <c r="H126">
        <v>23321647.809999999</v>
      </c>
      <c r="I126">
        <v>-31821542.879999999</v>
      </c>
      <c r="J126">
        <v>0</v>
      </c>
      <c r="K126">
        <v>72553.17</v>
      </c>
      <c r="L126">
        <v>-17721972.73</v>
      </c>
      <c r="M126">
        <v>0</v>
      </c>
      <c r="N126">
        <v>40971067.369999997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111.179940785196</v>
      </c>
      <c r="AD126">
        <v>100</v>
      </c>
      <c r="AE126">
        <v>100</v>
      </c>
      <c r="AF126">
        <v>100</v>
      </c>
      <c r="AG126">
        <v>100</v>
      </c>
      <c r="AH126">
        <v>100</v>
      </c>
      <c r="AI126">
        <v>100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42877.137044189803</v>
      </c>
      <c r="AS126">
        <v>42877.137114062498</v>
      </c>
    </row>
    <row r="127" spans="1:45">
      <c r="A127">
        <v>642962</v>
      </c>
      <c r="B127" t="s">
        <v>57</v>
      </c>
      <c r="C127" s="9">
        <v>42422</v>
      </c>
      <c r="D127">
        <v>123.148823071688</v>
      </c>
      <c r="E127">
        <v>148</v>
      </c>
      <c r="F127" t="s">
        <v>45</v>
      </c>
      <c r="G127">
        <v>41231198.810000002</v>
      </c>
      <c r="H127">
        <v>23445437.289999999</v>
      </c>
      <c r="I127">
        <v>-31697753.399999999</v>
      </c>
      <c r="J127">
        <v>0</v>
      </c>
      <c r="K127">
        <v>74083.95</v>
      </c>
      <c r="L127">
        <v>-17785761.52</v>
      </c>
      <c r="M127">
        <v>0</v>
      </c>
      <c r="N127">
        <v>41157114.859999999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111.684803124628</v>
      </c>
      <c r="AD127">
        <v>100</v>
      </c>
      <c r="AE127">
        <v>100</v>
      </c>
      <c r="AF127">
        <v>100</v>
      </c>
      <c r="AG127">
        <v>100</v>
      </c>
      <c r="AH127">
        <v>100</v>
      </c>
      <c r="AI127">
        <v>100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42877.137044189803</v>
      </c>
      <c r="AS127">
        <v>42877.137114062498</v>
      </c>
    </row>
    <row r="128" spans="1:45">
      <c r="A128">
        <v>642963</v>
      </c>
      <c r="B128" t="s">
        <v>57</v>
      </c>
      <c r="C128" s="9">
        <v>42423</v>
      </c>
      <c r="D128">
        <v>121.032720491562</v>
      </c>
      <c r="E128">
        <v>148</v>
      </c>
      <c r="F128" t="s">
        <v>45</v>
      </c>
      <c r="G128">
        <v>40743401.310000002</v>
      </c>
      <c r="H128">
        <v>23042567.420000002</v>
      </c>
      <c r="I128">
        <v>-32100623.27</v>
      </c>
      <c r="J128">
        <v>0</v>
      </c>
      <c r="K128">
        <v>72444.81</v>
      </c>
      <c r="L128">
        <v>-17700833.890000001</v>
      </c>
      <c r="M128">
        <v>0</v>
      </c>
      <c r="N128">
        <v>40670956.5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110.36555368480001</v>
      </c>
      <c r="AD128">
        <v>100</v>
      </c>
      <c r="AE128">
        <v>100</v>
      </c>
      <c r="AF128">
        <v>100</v>
      </c>
      <c r="AG128">
        <v>100</v>
      </c>
      <c r="AH128">
        <v>100</v>
      </c>
      <c r="AI128">
        <v>100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42877.137044189803</v>
      </c>
      <c r="AS128">
        <v>42877.137114062498</v>
      </c>
    </row>
    <row r="129" spans="1:45">
      <c r="A129">
        <v>642964</v>
      </c>
      <c r="B129" t="s">
        <v>57</v>
      </c>
      <c r="C129" s="9">
        <v>42424</v>
      </c>
      <c r="D129">
        <v>117.845342932563</v>
      </c>
      <c r="E129">
        <v>148</v>
      </c>
      <c r="F129" t="s">
        <v>45</v>
      </c>
      <c r="G129">
        <v>40158329.579999998</v>
      </c>
      <c r="H129">
        <v>22435745.050000001</v>
      </c>
      <c r="I129">
        <v>-32707445.640000001</v>
      </c>
      <c r="J129">
        <v>0</v>
      </c>
      <c r="K129">
        <v>72478.38</v>
      </c>
      <c r="L129">
        <v>-17722584.530000001</v>
      </c>
      <c r="M129">
        <v>0</v>
      </c>
      <c r="N129">
        <v>40085851.200000003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108.777799770076</v>
      </c>
      <c r="AD129">
        <v>100</v>
      </c>
      <c r="AE129">
        <v>100</v>
      </c>
      <c r="AF129">
        <v>100</v>
      </c>
      <c r="AG129">
        <v>100</v>
      </c>
      <c r="AH129">
        <v>100</v>
      </c>
      <c r="AI129">
        <v>100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42877.137044189803</v>
      </c>
      <c r="AS129">
        <v>42877.137114062498</v>
      </c>
    </row>
    <row r="130" spans="1:45">
      <c r="A130">
        <v>642965</v>
      </c>
      <c r="B130" t="s">
        <v>57</v>
      </c>
      <c r="C130" s="9">
        <v>42425</v>
      </c>
      <c r="D130">
        <v>112.775894716868</v>
      </c>
      <c r="E130">
        <v>148</v>
      </c>
      <c r="F130" t="s">
        <v>45</v>
      </c>
      <c r="G130">
        <v>39230024.520000003</v>
      </c>
      <c r="H130">
        <v>21470608.5</v>
      </c>
      <c r="I130">
        <v>-33672582.189999998</v>
      </c>
      <c r="J130">
        <v>0</v>
      </c>
      <c r="K130">
        <v>73021.570000000007</v>
      </c>
      <c r="L130">
        <v>-17759416.02</v>
      </c>
      <c r="M130">
        <v>0</v>
      </c>
      <c r="N130">
        <v>39157002.950000003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106.257257834939</v>
      </c>
      <c r="AD130">
        <v>100</v>
      </c>
      <c r="AE130">
        <v>100</v>
      </c>
      <c r="AF130">
        <v>100</v>
      </c>
      <c r="AG130">
        <v>100</v>
      </c>
      <c r="AH130">
        <v>100</v>
      </c>
      <c r="AI130">
        <v>100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42877.137044189803</v>
      </c>
      <c r="AS130">
        <v>42877.137114074103</v>
      </c>
    </row>
    <row r="131" spans="1:45">
      <c r="A131">
        <v>642966</v>
      </c>
      <c r="B131" t="s">
        <v>57</v>
      </c>
      <c r="C131" s="9">
        <v>42426</v>
      </c>
      <c r="D131">
        <v>115.70888621975899</v>
      </c>
      <c r="E131">
        <v>148</v>
      </c>
      <c r="F131" t="s">
        <v>45</v>
      </c>
      <c r="G131">
        <v>39726980.380000003</v>
      </c>
      <c r="H131">
        <v>22029000.100000001</v>
      </c>
      <c r="I131">
        <v>-33114190.59</v>
      </c>
      <c r="J131">
        <v>0</v>
      </c>
      <c r="K131">
        <v>72852.789999999994</v>
      </c>
      <c r="L131">
        <v>-17697980.280000001</v>
      </c>
      <c r="M131">
        <v>0</v>
      </c>
      <c r="N131">
        <v>39654127.590000004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107.60626560031901</v>
      </c>
      <c r="AD131">
        <v>100</v>
      </c>
      <c r="AE131">
        <v>100</v>
      </c>
      <c r="AF131">
        <v>100</v>
      </c>
      <c r="AG131">
        <v>100</v>
      </c>
      <c r="AH131">
        <v>100</v>
      </c>
      <c r="AI131">
        <v>100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42877.137044189803</v>
      </c>
      <c r="AS131">
        <v>42877.137114074103</v>
      </c>
    </row>
    <row r="132" spans="1:45">
      <c r="A132">
        <v>642967</v>
      </c>
      <c r="B132" t="s">
        <v>57</v>
      </c>
      <c r="C132" s="9">
        <v>42429</v>
      </c>
      <c r="D132">
        <v>119.159788940659</v>
      </c>
      <c r="E132">
        <v>148</v>
      </c>
      <c r="F132" t="s">
        <v>45</v>
      </c>
      <c r="G132">
        <v>40396979.340000004</v>
      </c>
      <c r="H132">
        <v>22685993.170000002</v>
      </c>
      <c r="I132">
        <v>-32457197.52</v>
      </c>
      <c r="J132">
        <v>0</v>
      </c>
      <c r="K132">
        <v>73172.08</v>
      </c>
      <c r="L132">
        <v>-17710986.170000002</v>
      </c>
      <c r="M132">
        <v>0</v>
      </c>
      <c r="N132">
        <v>40323807.259999998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109.423522284976</v>
      </c>
      <c r="AD132">
        <v>100</v>
      </c>
      <c r="AE132">
        <v>100</v>
      </c>
      <c r="AF132">
        <v>100</v>
      </c>
      <c r="AG132">
        <v>100</v>
      </c>
      <c r="AH132">
        <v>100</v>
      </c>
      <c r="AI132">
        <v>100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42877.137044189803</v>
      </c>
      <c r="AS132">
        <v>42877.137114074103</v>
      </c>
    </row>
    <row r="133" spans="1:45">
      <c r="A133">
        <v>642968</v>
      </c>
      <c r="B133" t="s">
        <v>57</v>
      </c>
      <c r="C133" s="9">
        <v>42430</v>
      </c>
      <c r="D133">
        <v>119.70472017157699</v>
      </c>
      <c r="E133">
        <v>148</v>
      </c>
      <c r="F133" t="s">
        <v>45</v>
      </c>
      <c r="G133">
        <v>40564569.369999997</v>
      </c>
      <c r="H133">
        <v>22789738.789999999</v>
      </c>
      <c r="I133">
        <v>-32353451.899999999</v>
      </c>
      <c r="J133">
        <v>0</v>
      </c>
      <c r="K133">
        <v>73772.17</v>
      </c>
      <c r="L133">
        <v>-17774830.579999998</v>
      </c>
      <c r="M133">
        <v>0</v>
      </c>
      <c r="N133">
        <v>40490797.200000003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109.876669660251</v>
      </c>
      <c r="AD133">
        <v>100</v>
      </c>
      <c r="AE133">
        <v>100</v>
      </c>
      <c r="AF133">
        <v>100</v>
      </c>
      <c r="AG133">
        <v>100</v>
      </c>
      <c r="AH133">
        <v>100</v>
      </c>
      <c r="AI133">
        <v>100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42877.137044189803</v>
      </c>
      <c r="AS133">
        <v>42877.137114074103</v>
      </c>
    </row>
    <row r="134" spans="1:45">
      <c r="A134">
        <v>642969</v>
      </c>
      <c r="B134" t="s">
        <v>57</v>
      </c>
      <c r="C134" s="9">
        <v>42431</v>
      </c>
      <c r="D134">
        <v>121.422534162535</v>
      </c>
      <c r="E134">
        <v>148</v>
      </c>
      <c r="F134" t="s">
        <v>45</v>
      </c>
      <c r="G134">
        <v>40932982.600000001</v>
      </c>
      <c r="H134">
        <v>23116781.300000001</v>
      </c>
      <c r="I134">
        <v>-32026409.390000001</v>
      </c>
      <c r="J134">
        <v>0</v>
      </c>
      <c r="K134">
        <v>74164.179999999993</v>
      </c>
      <c r="L134">
        <v>-17816201.300000001</v>
      </c>
      <c r="M134">
        <v>0</v>
      </c>
      <c r="N134">
        <v>40858818.420000002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110.875339699227</v>
      </c>
      <c r="AD134">
        <v>100</v>
      </c>
      <c r="AE134">
        <v>100</v>
      </c>
      <c r="AF134">
        <v>100</v>
      </c>
      <c r="AG134">
        <v>100</v>
      </c>
      <c r="AH134">
        <v>100</v>
      </c>
      <c r="AI134">
        <v>100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42877.137044189803</v>
      </c>
      <c r="AS134">
        <v>42877.137114074103</v>
      </c>
    </row>
    <row r="135" spans="1:45">
      <c r="A135">
        <v>642970</v>
      </c>
      <c r="B135" t="s">
        <v>57</v>
      </c>
      <c r="C135" s="9">
        <v>42432</v>
      </c>
      <c r="D135">
        <v>125.569839392063</v>
      </c>
      <c r="E135">
        <v>148</v>
      </c>
      <c r="F135" t="s">
        <v>45</v>
      </c>
      <c r="G135">
        <v>41810451.310000002</v>
      </c>
      <c r="H135">
        <v>23906357.539999999</v>
      </c>
      <c r="I135">
        <v>-31236833.149999999</v>
      </c>
      <c r="J135">
        <v>0</v>
      </c>
      <c r="K135">
        <v>74788.73</v>
      </c>
      <c r="L135">
        <v>-17904093.77</v>
      </c>
      <c r="M135">
        <v>0</v>
      </c>
      <c r="N135">
        <v>41735662.579999998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113.254762253838</v>
      </c>
      <c r="AD135">
        <v>100</v>
      </c>
      <c r="AE135">
        <v>100</v>
      </c>
      <c r="AF135">
        <v>100</v>
      </c>
      <c r="AG135">
        <v>100</v>
      </c>
      <c r="AH135">
        <v>100</v>
      </c>
      <c r="AI135">
        <v>100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42877.137044189803</v>
      </c>
      <c r="AS135">
        <v>42877.137114074103</v>
      </c>
    </row>
    <row r="136" spans="1:45">
      <c r="A136">
        <v>642971</v>
      </c>
      <c r="B136" t="s">
        <v>57</v>
      </c>
      <c r="C136" s="9">
        <v>42433</v>
      </c>
      <c r="D136">
        <v>129.04889405491301</v>
      </c>
      <c r="E136">
        <v>148</v>
      </c>
      <c r="F136" t="s">
        <v>45</v>
      </c>
      <c r="G136">
        <v>42637324.329999998</v>
      </c>
      <c r="H136">
        <v>24568710.260000002</v>
      </c>
      <c r="I136">
        <v>-30574480.43</v>
      </c>
      <c r="J136">
        <v>0</v>
      </c>
      <c r="K136">
        <v>76648.42</v>
      </c>
      <c r="L136">
        <v>-18068614.07</v>
      </c>
      <c r="M136">
        <v>0</v>
      </c>
      <c r="N136">
        <v>42560675.909999996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115.49353558986201</v>
      </c>
      <c r="AD136">
        <v>100</v>
      </c>
      <c r="AE136">
        <v>100</v>
      </c>
      <c r="AF136">
        <v>100</v>
      </c>
      <c r="AG136">
        <v>100</v>
      </c>
      <c r="AH136">
        <v>100</v>
      </c>
      <c r="AI136">
        <v>100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42877.137044189803</v>
      </c>
      <c r="AS136">
        <v>42877.137114074103</v>
      </c>
    </row>
    <row r="137" spans="1:45">
      <c r="A137">
        <v>642972</v>
      </c>
      <c r="B137" t="s">
        <v>57</v>
      </c>
      <c r="C137" s="9">
        <v>42436</v>
      </c>
      <c r="D137">
        <v>128.02390173737999</v>
      </c>
      <c r="E137">
        <v>148</v>
      </c>
      <c r="F137" t="s">
        <v>45</v>
      </c>
      <c r="G137">
        <v>42400478.829999998</v>
      </c>
      <c r="H137">
        <v>24373569.190000001</v>
      </c>
      <c r="I137">
        <v>-30769621.5</v>
      </c>
      <c r="J137">
        <v>0</v>
      </c>
      <c r="K137">
        <v>76397.67</v>
      </c>
      <c r="L137">
        <v>-18026909.640000001</v>
      </c>
      <c r="M137">
        <v>0</v>
      </c>
      <c r="N137">
        <v>42324081.159999996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114.851507154099</v>
      </c>
      <c r="AD137">
        <v>100</v>
      </c>
      <c r="AE137">
        <v>100</v>
      </c>
      <c r="AF137">
        <v>100</v>
      </c>
      <c r="AG137">
        <v>100</v>
      </c>
      <c r="AH137">
        <v>100</v>
      </c>
      <c r="AI137">
        <v>100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42877.137044189803</v>
      </c>
      <c r="AS137">
        <v>42877.137114085701</v>
      </c>
    </row>
    <row r="138" spans="1:45">
      <c r="A138">
        <v>642973</v>
      </c>
      <c r="B138" t="s">
        <v>57</v>
      </c>
      <c r="C138" s="9">
        <v>42437</v>
      </c>
      <c r="D138">
        <v>125.303434875812</v>
      </c>
      <c r="E138">
        <v>148</v>
      </c>
      <c r="F138" t="s">
        <v>45</v>
      </c>
      <c r="G138">
        <v>41810126</v>
      </c>
      <c r="H138">
        <v>23855638.66</v>
      </c>
      <c r="I138">
        <v>-31287552.030000001</v>
      </c>
      <c r="J138">
        <v>0</v>
      </c>
      <c r="K138">
        <v>75617.960000000006</v>
      </c>
      <c r="L138">
        <v>-17954487.34</v>
      </c>
      <c r="M138">
        <v>0</v>
      </c>
      <c r="N138">
        <v>41734508.039999999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113.25162927007401</v>
      </c>
      <c r="AD138">
        <v>100</v>
      </c>
      <c r="AE138">
        <v>100</v>
      </c>
      <c r="AF138">
        <v>100</v>
      </c>
      <c r="AG138">
        <v>100</v>
      </c>
      <c r="AH138">
        <v>100</v>
      </c>
      <c r="AI138">
        <v>100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42877.137044189803</v>
      </c>
      <c r="AS138">
        <v>42877.137114085701</v>
      </c>
    </row>
    <row r="139" spans="1:45">
      <c r="A139">
        <v>642974</v>
      </c>
      <c r="B139" t="s">
        <v>57</v>
      </c>
      <c r="C139" s="9">
        <v>42438</v>
      </c>
      <c r="D139">
        <v>126.236089464564</v>
      </c>
      <c r="E139">
        <v>148</v>
      </c>
      <c r="F139" t="s">
        <v>45</v>
      </c>
      <c r="G139">
        <v>42013977.420000002</v>
      </c>
      <c r="H139">
        <v>24033200.199999999</v>
      </c>
      <c r="I139">
        <v>-31109990.489999998</v>
      </c>
      <c r="J139">
        <v>0</v>
      </c>
      <c r="K139">
        <v>76048.800000000003</v>
      </c>
      <c r="L139">
        <v>-17980777.219999999</v>
      </c>
      <c r="M139">
        <v>0</v>
      </c>
      <c r="N139">
        <v>41937928.619999997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113.803635587963</v>
      </c>
      <c r="AD139">
        <v>100</v>
      </c>
      <c r="AE139">
        <v>100</v>
      </c>
      <c r="AF139">
        <v>100</v>
      </c>
      <c r="AG139">
        <v>100</v>
      </c>
      <c r="AH139">
        <v>100</v>
      </c>
      <c r="AI139">
        <v>100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42877.137044189803</v>
      </c>
      <c r="AS139">
        <v>42877.137114085701</v>
      </c>
    </row>
    <row r="140" spans="1:45">
      <c r="A140">
        <v>642975</v>
      </c>
      <c r="B140" t="s">
        <v>57</v>
      </c>
      <c r="C140" s="9">
        <v>42439</v>
      </c>
      <c r="D140">
        <v>126.463179327584</v>
      </c>
      <c r="E140">
        <v>148</v>
      </c>
      <c r="F140" t="s">
        <v>45</v>
      </c>
      <c r="G140">
        <v>42086021.229999997</v>
      </c>
      <c r="H140">
        <v>24076434.239999998</v>
      </c>
      <c r="I140">
        <v>-31066756.449999999</v>
      </c>
      <c r="J140">
        <v>0</v>
      </c>
      <c r="K140">
        <v>75307.17</v>
      </c>
      <c r="L140">
        <v>-18009586.989999998</v>
      </c>
      <c r="M140">
        <v>0</v>
      </c>
      <c r="N140">
        <v>42010714.060000002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114.00114767218901</v>
      </c>
      <c r="AD140">
        <v>100</v>
      </c>
      <c r="AE140">
        <v>100</v>
      </c>
      <c r="AF140">
        <v>100</v>
      </c>
      <c r="AG140">
        <v>100</v>
      </c>
      <c r="AH140">
        <v>100</v>
      </c>
      <c r="AI140">
        <v>100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42877.137044189803</v>
      </c>
      <c r="AS140">
        <v>42877.137114085701</v>
      </c>
    </row>
    <row r="141" spans="1:45">
      <c r="A141">
        <v>642976</v>
      </c>
      <c r="B141" t="s">
        <v>57</v>
      </c>
      <c r="C141" s="9">
        <v>42440</v>
      </c>
      <c r="D141">
        <v>130.564624097424</v>
      </c>
      <c r="E141">
        <v>148</v>
      </c>
      <c r="F141" t="s">
        <v>45</v>
      </c>
      <c r="G141">
        <v>42943661.100000001</v>
      </c>
      <c r="H141">
        <v>24857279.43</v>
      </c>
      <c r="I141">
        <v>-30285911.260000002</v>
      </c>
      <c r="J141">
        <v>0</v>
      </c>
      <c r="K141">
        <v>75968.94</v>
      </c>
      <c r="L141">
        <v>-18086381.670000002</v>
      </c>
      <c r="M141">
        <v>0</v>
      </c>
      <c r="N141">
        <v>42867692.159999996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116.326661273087</v>
      </c>
      <c r="AD141">
        <v>100</v>
      </c>
      <c r="AE141">
        <v>100</v>
      </c>
      <c r="AF141">
        <v>100</v>
      </c>
      <c r="AG141">
        <v>100</v>
      </c>
      <c r="AH141">
        <v>100</v>
      </c>
      <c r="AI141">
        <v>100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42877.137044189803</v>
      </c>
      <c r="AS141">
        <v>42877.137114085701</v>
      </c>
    </row>
    <row r="142" spans="1:45">
      <c r="A142">
        <v>642977</v>
      </c>
      <c r="B142" t="s">
        <v>57</v>
      </c>
      <c r="C142" s="9">
        <v>42443</v>
      </c>
      <c r="D142">
        <v>130.23743189259901</v>
      </c>
      <c r="E142">
        <v>148</v>
      </c>
      <c r="F142" t="s">
        <v>45</v>
      </c>
      <c r="G142">
        <v>42844204.079999998</v>
      </c>
      <c r="H142">
        <v>24794987.609999999</v>
      </c>
      <c r="I142">
        <v>-30348203.079999998</v>
      </c>
      <c r="J142">
        <v>0</v>
      </c>
      <c r="K142">
        <v>75940.960000000006</v>
      </c>
      <c r="L142">
        <v>-18049216.469999999</v>
      </c>
      <c r="M142">
        <v>0</v>
      </c>
      <c r="N142">
        <v>42768263.119999997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116.056848561602</v>
      </c>
      <c r="AD142">
        <v>100</v>
      </c>
      <c r="AE142">
        <v>100</v>
      </c>
      <c r="AF142">
        <v>100</v>
      </c>
      <c r="AG142">
        <v>100</v>
      </c>
      <c r="AH142">
        <v>100</v>
      </c>
      <c r="AI142">
        <v>100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42877.137044189803</v>
      </c>
      <c r="AS142">
        <v>42877.137114085701</v>
      </c>
    </row>
    <row r="143" spans="1:45">
      <c r="A143">
        <v>642978</v>
      </c>
      <c r="B143" t="s">
        <v>57</v>
      </c>
      <c r="C143" s="9">
        <v>42444</v>
      </c>
      <c r="D143">
        <v>129.03274429013399</v>
      </c>
      <c r="E143">
        <v>148</v>
      </c>
      <c r="F143" t="s">
        <v>45</v>
      </c>
      <c r="G143">
        <v>42555602.530000001</v>
      </c>
      <c r="H143">
        <v>24565635.620000001</v>
      </c>
      <c r="I143">
        <v>-30577555.07</v>
      </c>
      <c r="J143">
        <v>0</v>
      </c>
      <c r="K143">
        <v>75281.11</v>
      </c>
      <c r="L143">
        <v>-17989966.91</v>
      </c>
      <c r="M143">
        <v>0</v>
      </c>
      <c r="N143">
        <v>42480321.420000002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115.275483974087</v>
      </c>
      <c r="AD143">
        <v>100</v>
      </c>
      <c r="AE143">
        <v>100</v>
      </c>
      <c r="AF143">
        <v>100</v>
      </c>
      <c r="AG143">
        <v>100</v>
      </c>
      <c r="AH143">
        <v>100</v>
      </c>
      <c r="AI143">
        <v>100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42877.137044189803</v>
      </c>
      <c r="AS143">
        <v>42877.137114085701</v>
      </c>
    </row>
    <row r="144" spans="1:45">
      <c r="A144">
        <v>642979</v>
      </c>
      <c r="B144" t="s">
        <v>57</v>
      </c>
      <c r="C144" s="9">
        <v>42445</v>
      </c>
      <c r="D144">
        <v>131.43278115925699</v>
      </c>
      <c r="E144">
        <v>148</v>
      </c>
      <c r="F144" t="s">
        <v>45</v>
      </c>
      <c r="G144">
        <v>43205191.310000002</v>
      </c>
      <c r="H144">
        <v>25022561.739999998</v>
      </c>
      <c r="I144">
        <v>-30120628.949999999</v>
      </c>
      <c r="J144">
        <v>0</v>
      </c>
      <c r="K144">
        <v>76523.820000000007</v>
      </c>
      <c r="L144">
        <v>-18182629.57</v>
      </c>
      <c r="M144">
        <v>0</v>
      </c>
      <c r="N144">
        <v>43128667.490000002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117.03484935795601</v>
      </c>
      <c r="AD144">
        <v>100</v>
      </c>
      <c r="AE144">
        <v>100</v>
      </c>
      <c r="AF144">
        <v>100</v>
      </c>
      <c r="AG144">
        <v>100</v>
      </c>
      <c r="AH144">
        <v>100</v>
      </c>
      <c r="AI144">
        <v>100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42877.137044189803</v>
      </c>
      <c r="AS144">
        <v>42877.137114097197</v>
      </c>
    </row>
    <row r="145" spans="1:45">
      <c r="A145">
        <v>642980</v>
      </c>
      <c r="B145" t="s">
        <v>57</v>
      </c>
      <c r="C145" s="9">
        <v>42446</v>
      </c>
      <c r="D145">
        <v>134.408646562511</v>
      </c>
      <c r="E145">
        <v>148</v>
      </c>
      <c r="F145" t="s">
        <v>45</v>
      </c>
      <c r="G145">
        <v>43949160.32</v>
      </c>
      <c r="H145">
        <v>25589115.800000001</v>
      </c>
      <c r="I145">
        <v>-29554074.890000001</v>
      </c>
      <c r="J145">
        <v>0</v>
      </c>
      <c r="K145">
        <v>77647.460000000006</v>
      </c>
      <c r="L145">
        <v>-18360044.52</v>
      </c>
      <c r="M145">
        <v>0</v>
      </c>
      <c r="N145">
        <v>43871512.859999999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119.050650008286</v>
      </c>
      <c r="AD145">
        <v>100</v>
      </c>
      <c r="AE145">
        <v>100</v>
      </c>
      <c r="AF145">
        <v>100</v>
      </c>
      <c r="AG145">
        <v>100</v>
      </c>
      <c r="AH145">
        <v>100</v>
      </c>
      <c r="AI145">
        <v>100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42877.137044189803</v>
      </c>
      <c r="AS145">
        <v>42877.137114097197</v>
      </c>
    </row>
    <row r="146" spans="1:45">
      <c r="A146">
        <v>642981</v>
      </c>
      <c r="B146" t="s">
        <v>57</v>
      </c>
      <c r="C146" s="9">
        <v>42447</v>
      </c>
      <c r="D146">
        <v>137.64302796084399</v>
      </c>
      <c r="E146">
        <v>148</v>
      </c>
      <c r="F146" t="s">
        <v>45</v>
      </c>
      <c r="G146">
        <v>44459938.770000003</v>
      </c>
      <c r="H146">
        <v>26204886.899999999</v>
      </c>
      <c r="I146">
        <v>-28938303.789999999</v>
      </c>
      <c r="J146">
        <v>0</v>
      </c>
      <c r="K146">
        <v>76647.05</v>
      </c>
      <c r="L146">
        <v>-18255051.870000001</v>
      </c>
      <c r="M146">
        <v>0</v>
      </c>
      <c r="N146">
        <v>44383291.719999999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120.439423769927</v>
      </c>
      <c r="AD146">
        <v>100</v>
      </c>
      <c r="AE146">
        <v>100</v>
      </c>
      <c r="AF146">
        <v>100</v>
      </c>
      <c r="AG146">
        <v>100</v>
      </c>
      <c r="AH146">
        <v>100</v>
      </c>
      <c r="AI146">
        <v>100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42877.137044189803</v>
      </c>
      <c r="AS146">
        <v>42877.137114097197</v>
      </c>
    </row>
    <row r="147" spans="1:45">
      <c r="A147">
        <v>642982</v>
      </c>
      <c r="B147" t="s">
        <v>57</v>
      </c>
      <c r="C147" s="9">
        <v>42450</v>
      </c>
      <c r="D147">
        <v>136.852090047746</v>
      </c>
      <c r="E147">
        <v>148</v>
      </c>
      <c r="F147" t="s">
        <v>45</v>
      </c>
      <c r="G147">
        <v>44298649.200000003</v>
      </c>
      <c r="H147">
        <v>26054305.800000001</v>
      </c>
      <c r="I147">
        <v>-29088884.890000001</v>
      </c>
      <c r="J147">
        <v>0</v>
      </c>
      <c r="K147">
        <v>76576.259999999995</v>
      </c>
      <c r="L147">
        <v>-18244343.399999999</v>
      </c>
      <c r="M147">
        <v>0</v>
      </c>
      <c r="N147">
        <v>44222072.939999998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120.00193713449301</v>
      </c>
      <c r="AD147">
        <v>100</v>
      </c>
      <c r="AE147">
        <v>100</v>
      </c>
      <c r="AF147">
        <v>100</v>
      </c>
      <c r="AG147">
        <v>100</v>
      </c>
      <c r="AH147">
        <v>100</v>
      </c>
      <c r="AI147">
        <v>100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42877.137044189803</v>
      </c>
      <c r="AS147">
        <v>42877.137114097197</v>
      </c>
    </row>
    <row r="148" spans="1:45">
      <c r="A148">
        <v>642983</v>
      </c>
      <c r="B148" t="s">
        <v>57</v>
      </c>
      <c r="C148" s="9">
        <v>42451</v>
      </c>
      <c r="D148">
        <v>141.04939413256801</v>
      </c>
      <c r="E148">
        <v>148</v>
      </c>
      <c r="F148" t="s">
        <v>45</v>
      </c>
      <c r="G148">
        <v>45099930.560000002</v>
      </c>
      <c r="H148">
        <v>26853400.969999999</v>
      </c>
      <c r="I148">
        <v>-28289789.719999999</v>
      </c>
      <c r="J148">
        <v>0</v>
      </c>
      <c r="K148">
        <v>76849.679999999993</v>
      </c>
      <c r="L148">
        <v>-18246529.59</v>
      </c>
      <c r="M148">
        <v>0</v>
      </c>
      <c r="N148">
        <v>45023080.880000003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122.17556894480001</v>
      </c>
      <c r="AD148">
        <v>100</v>
      </c>
      <c r="AE148">
        <v>100</v>
      </c>
      <c r="AF148">
        <v>100</v>
      </c>
      <c r="AG148">
        <v>100</v>
      </c>
      <c r="AH148">
        <v>100</v>
      </c>
      <c r="AI148">
        <v>100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42877.137044189803</v>
      </c>
      <c r="AS148">
        <v>42877.137114097197</v>
      </c>
    </row>
    <row r="149" spans="1:45">
      <c r="A149">
        <v>642984</v>
      </c>
      <c r="B149" t="s">
        <v>57</v>
      </c>
      <c r="C149" s="9">
        <v>42452</v>
      </c>
      <c r="D149">
        <v>140.89679166117699</v>
      </c>
      <c r="E149">
        <v>148</v>
      </c>
      <c r="F149" t="s">
        <v>45</v>
      </c>
      <c r="G149">
        <v>44981132.700000003</v>
      </c>
      <c r="H149">
        <v>26824348.059999999</v>
      </c>
      <c r="I149">
        <v>-28318842.629999999</v>
      </c>
      <c r="J149">
        <v>0</v>
      </c>
      <c r="K149">
        <v>76076.36</v>
      </c>
      <c r="L149">
        <v>-18156784.640000001</v>
      </c>
      <c r="M149">
        <v>0</v>
      </c>
      <c r="N149">
        <v>44905056.340000004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121.85529509765099</v>
      </c>
      <c r="AD149">
        <v>100</v>
      </c>
      <c r="AE149">
        <v>100</v>
      </c>
      <c r="AF149">
        <v>100</v>
      </c>
      <c r="AG149">
        <v>100</v>
      </c>
      <c r="AH149">
        <v>100</v>
      </c>
      <c r="AI149">
        <v>100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42877.137044189803</v>
      </c>
      <c r="AS149">
        <v>42877.137114097197</v>
      </c>
    </row>
    <row r="150" spans="1:45">
      <c r="A150">
        <v>642985</v>
      </c>
      <c r="B150" t="s">
        <v>57</v>
      </c>
      <c r="C150" s="9">
        <v>42453</v>
      </c>
      <c r="D150">
        <v>139.95773776017299</v>
      </c>
      <c r="E150">
        <v>148</v>
      </c>
      <c r="F150" t="s">
        <v>45</v>
      </c>
      <c r="G150">
        <v>44773543.060000002</v>
      </c>
      <c r="H150">
        <v>26645568.199999999</v>
      </c>
      <c r="I150">
        <v>-28497622.489999998</v>
      </c>
      <c r="J150">
        <v>0</v>
      </c>
      <c r="K150">
        <v>75820.820000000007</v>
      </c>
      <c r="L150">
        <v>-18127974.859999999</v>
      </c>
      <c r="M150">
        <v>0</v>
      </c>
      <c r="N150">
        <v>44697722.240000002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121.29266897047199</v>
      </c>
      <c r="AD150">
        <v>100</v>
      </c>
      <c r="AE150">
        <v>100</v>
      </c>
      <c r="AF150">
        <v>100</v>
      </c>
      <c r="AG150">
        <v>100</v>
      </c>
      <c r="AH150">
        <v>100</v>
      </c>
      <c r="AI150">
        <v>100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42877.137044189803</v>
      </c>
      <c r="AS150">
        <v>42877.137114097197</v>
      </c>
    </row>
    <row r="151" spans="1:45">
      <c r="A151">
        <v>642986</v>
      </c>
      <c r="B151" t="s">
        <v>57</v>
      </c>
      <c r="C151" s="9">
        <v>42454</v>
      </c>
      <c r="D151">
        <v>139.66760711826399</v>
      </c>
      <c r="E151">
        <v>148</v>
      </c>
      <c r="F151" t="s">
        <v>45</v>
      </c>
      <c r="G151">
        <v>44687644.880000003</v>
      </c>
      <c r="H151">
        <v>26590332.27</v>
      </c>
      <c r="I151">
        <v>-28552858.420000002</v>
      </c>
      <c r="J151">
        <v>0</v>
      </c>
      <c r="K151">
        <v>75632.56</v>
      </c>
      <c r="L151">
        <v>-18097312.609999999</v>
      </c>
      <c r="M151">
        <v>0</v>
      </c>
      <c r="N151">
        <v>44612012.32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121.060084748435</v>
      </c>
      <c r="AD151">
        <v>100</v>
      </c>
      <c r="AE151">
        <v>100</v>
      </c>
      <c r="AF151">
        <v>100</v>
      </c>
      <c r="AG151">
        <v>100</v>
      </c>
      <c r="AH151">
        <v>100</v>
      </c>
      <c r="AI151">
        <v>100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42877.137044189803</v>
      </c>
      <c r="AS151">
        <v>42877.137114108802</v>
      </c>
    </row>
    <row r="152" spans="1:45">
      <c r="A152">
        <v>642987</v>
      </c>
      <c r="B152" t="s">
        <v>57</v>
      </c>
      <c r="C152" s="9">
        <v>42457</v>
      </c>
      <c r="D152">
        <v>139.26262874967099</v>
      </c>
      <c r="E152">
        <v>148</v>
      </c>
      <c r="F152" t="s">
        <v>45</v>
      </c>
      <c r="G152">
        <v>44641317.390000001</v>
      </c>
      <c r="H152">
        <v>26513231.289999999</v>
      </c>
      <c r="I152">
        <v>-28629959.399999999</v>
      </c>
      <c r="J152">
        <v>0</v>
      </c>
      <c r="K152">
        <v>75662.94</v>
      </c>
      <c r="L152">
        <v>-18128086.100000001</v>
      </c>
      <c r="M152">
        <v>0</v>
      </c>
      <c r="N152">
        <v>44565654.450000003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120.934287067965</v>
      </c>
      <c r="AD152">
        <v>100</v>
      </c>
      <c r="AE152">
        <v>100</v>
      </c>
      <c r="AF152">
        <v>100</v>
      </c>
      <c r="AG152">
        <v>100</v>
      </c>
      <c r="AH152">
        <v>100</v>
      </c>
      <c r="AI152">
        <v>100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42877.137044189803</v>
      </c>
      <c r="AS152">
        <v>42877.137114108802</v>
      </c>
    </row>
    <row r="153" spans="1:45">
      <c r="A153">
        <v>642988</v>
      </c>
      <c r="B153" t="s">
        <v>57</v>
      </c>
      <c r="C153" s="9">
        <v>42458</v>
      </c>
      <c r="D153">
        <v>140.97350330650499</v>
      </c>
      <c r="E153">
        <v>148</v>
      </c>
      <c r="F153" t="s">
        <v>45</v>
      </c>
      <c r="G153">
        <v>45148659.229999997</v>
      </c>
      <c r="H153">
        <v>26838952.649999999</v>
      </c>
      <c r="I153">
        <v>-28304238.039999999</v>
      </c>
      <c r="J153">
        <v>0</v>
      </c>
      <c r="K153">
        <v>77025.97</v>
      </c>
      <c r="L153">
        <v>-18309706.579999998</v>
      </c>
      <c r="M153">
        <v>0</v>
      </c>
      <c r="N153">
        <v>45071633.259999998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122.307321693261</v>
      </c>
      <c r="AD153">
        <v>100</v>
      </c>
      <c r="AE153">
        <v>100</v>
      </c>
      <c r="AF153">
        <v>100</v>
      </c>
      <c r="AG153">
        <v>100</v>
      </c>
      <c r="AH153">
        <v>100</v>
      </c>
      <c r="AI153">
        <v>100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42877.137044189803</v>
      </c>
      <c r="AS153">
        <v>42877.137114108802</v>
      </c>
    </row>
    <row r="154" spans="1:45">
      <c r="A154">
        <v>642989</v>
      </c>
      <c r="B154" t="s">
        <v>57</v>
      </c>
      <c r="C154" s="9">
        <v>42459</v>
      </c>
      <c r="D154">
        <v>144.92143459904599</v>
      </c>
      <c r="E154">
        <v>148</v>
      </c>
      <c r="F154" t="s">
        <v>45</v>
      </c>
      <c r="G154">
        <v>45948541.060000002</v>
      </c>
      <c r="H154">
        <v>27590571.489999998</v>
      </c>
      <c r="I154">
        <v>-27552619.199999999</v>
      </c>
      <c r="J154">
        <v>0</v>
      </c>
      <c r="K154">
        <v>77398.97</v>
      </c>
      <c r="L154">
        <v>-18357969.57</v>
      </c>
      <c r="M154">
        <v>0</v>
      </c>
      <c r="N154">
        <v>45871142.090000004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124.47688548748501</v>
      </c>
      <c r="AD154">
        <v>100</v>
      </c>
      <c r="AE154">
        <v>100</v>
      </c>
      <c r="AF154">
        <v>100</v>
      </c>
      <c r="AG154">
        <v>100</v>
      </c>
      <c r="AH154">
        <v>100</v>
      </c>
      <c r="AI154">
        <v>100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42877.137044189803</v>
      </c>
      <c r="AS154">
        <v>42877.137114108802</v>
      </c>
    </row>
    <row r="155" spans="1:45">
      <c r="A155">
        <v>642990</v>
      </c>
      <c r="B155" t="s">
        <v>57</v>
      </c>
      <c r="C155" s="9">
        <v>42460</v>
      </c>
      <c r="D155">
        <v>142.35311953828199</v>
      </c>
      <c r="E155">
        <v>148</v>
      </c>
      <c r="F155" t="s">
        <v>45</v>
      </c>
      <c r="G155">
        <v>45481105.810000002</v>
      </c>
      <c r="H155">
        <v>27101608.07</v>
      </c>
      <c r="I155">
        <v>-28041582.620000001</v>
      </c>
      <c r="J155">
        <v>0</v>
      </c>
      <c r="K155">
        <v>77357.75</v>
      </c>
      <c r="L155">
        <v>-18379497.739999998</v>
      </c>
      <c r="M155">
        <v>0</v>
      </c>
      <c r="N155">
        <v>45403748.060000002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123.208555323921</v>
      </c>
      <c r="AD155">
        <v>100</v>
      </c>
      <c r="AE155">
        <v>100</v>
      </c>
      <c r="AF155">
        <v>100</v>
      </c>
      <c r="AG155">
        <v>100</v>
      </c>
      <c r="AH155">
        <v>100</v>
      </c>
      <c r="AI155">
        <v>100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42877.137044189803</v>
      </c>
      <c r="AS155">
        <v>42877.137114108802</v>
      </c>
    </row>
    <row r="156" spans="1:45">
      <c r="A156">
        <v>642991</v>
      </c>
      <c r="B156" t="s">
        <v>57</v>
      </c>
      <c r="C156" s="9">
        <v>42461</v>
      </c>
      <c r="D156">
        <v>142.10033861533299</v>
      </c>
      <c r="E156">
        <v>148</v>
      </c>
      <c r="F156" t="s">
        <v>45</v>
      </c>
      <c r="G156">
        <v>45404838.280000001</v>
      </c>
      <c r="H156">
        <v>27053482.890000001</v>
      </c>
      <c r="I156">
        <v>-28089707.800000001</v>
      </c>
      <c r="J156">
        <v>0</v>
      </c>
      <c r="K156">
        <v>76728.27</v>
      </c>
      <c r="L156">
        <v>-18351355.390000001</v>
      </c>
      <c r="M156">
        <v>0</v>
      </c>
      <c r="N156">
        <v>45328110.009999998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123.003302337853</v>
      </c>
      <c r="AD156">
        <v>100</v>
      </c>
      <c r="AE156">
        <v>100</v>
      </c>
      <c r="AF156">
        <v>100</v>
      </c>
      <c r="AG156">
        <v>100</v>
      </c>
      <c r="AH156">
        <v>100</v>
      </c>
      <c r="AI156">
        <v>100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42877.137044189803</v>
      </c>
      <c r="AS156">
        <v>42877.137114108802</v>
      </c>
    </row>
    <row r="157" spans="1:45">
      <c r="A157">
        <v>642992</v>
      </c>
      <c r="B157" t="s">
        <v>57</v>
      </c>
      <c r="C157" s="9">
        <v>42464</v>
      </c>
      <c r="D157">
        <v>144.01818495304701</v>
      </c>
      <c r="E157">
        <v>148</v>
      </c>
      <c r="F157" t="s">
        <v>45</v>
      </c>
      <c r="G157">
        <v>45754660.219999999</v>
      </c>
      <c r="H157">
        <v>27418608.149999999</v>
      </c>
      <c r="I157">
        <v>-27724582.539999999</v>
      </c>
      <c r="J157">
        <v>0</v>
      </c>
      <c r="K157">
        <v>76609.210000000006</v>
      </c>
      <c r="L157">
        <v>-18336052.07</v>
      </c>
      <c r="M157">
        <v>0</v>
      </c>
      <c r="N157">
        <v>45678051.009999998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123.95290951569299</v>
      </c>
      <c r="AD157">
        <v>100</v>
      </c>
      <c r="AE157">
        <v>100</v>
      </c>
      <c r="AF157">
        <v>100</v>
      </c>
      <c r="AG157">
        <v>100</v>
      </c>
      <c r="AH157">
        <v>100</v>
      </c>
      <c r="AI157">
        <v>100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42877.137044189803</v>
      </c>
      <c r="AS157">
        <v>42877.137114108802</v>
      </c>
    </row>
    <row r="158" spans="1:45">
      <c r="A158">
        <v>642993</v>
      </c>
      <c r="B158" t="s">
        <v>57</v>
      </c>
      <c r="C158" s="9">
        <v>42465</v>
      </c>
      <c r="D158">
        <v>142.951320925689</v>
      </c>
      <c r="E158">
        <v>148</v>
      </c>
      <c r="F158" t="s">
        <v>45</v>
      </c>
      <c r="G158">
        <v>45511973.630000003</v>
      </c>
      <c r="H158">
        <v>27215495.420000002</v>
      </c>
      <c r="I158">
        <v>-27927695.27</v>
      </c>
      <c r="J158">
        <v>0</v>
      </c>
      <c r="K158">
        <v>75925.56</v>
      </c>
      <c r="L158">
        <v>-18296478.210000001</v>
      </c>
      <c r="M158">
        <v>0</v>
      </c>
      <c r="N158">
        <v>45436048.07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123.29620530303301</v>
      </c>
      <c r="AD158">
        <v>100</v>
      </c>
      <c r="AE158">
        <v>100</v>
      </c>
      <c r="AF158">
        <v>100</v>
      </c>
      <c r="AG158">
        <v>100</v>
      </c>
      <c r="AH158">
        <v>100</v>
      </c>
      <c r="AI158">
        <v>100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42877.137044189803</v>
      </c>
      <c r="AS158">
        <v>42877.1371141204</v>
      </c>
    </row>
    <row r="159" spans="1:45">
      <c r="A159">
        <v>642994</v>
      </c>
      <c r="B159" t="s">
        <v>57</v>
      </c>
      <c r="C159" s="9">
        <v>42466</v>
      </c>
      <c r="D159">
        <v>143.888740751868</v>
      </c>
      <c r="E159">
        <v>148</v>
      </c>
      <c r="F159" t="s">
        <v>45</v>
      </c>
      <c r="G159">
        <v>45788820.859999999</v>
      </c>
      <c r="H159">
        <v>27393964.18</v>
      </c>
      <c r="I159">
        <v>-27749226.510000002</v>
      </c>
      <c r="J159">
        <v>0</v>
      </c>
      <c r="K159">
        <v>76969.91</v>
      </c>
      <c r="L159">
        <v>-18394856.68</v>
      </c>
      <c r="M159">
        <v>0</v>
      </c>
      <c r="N159">
        <v>45711850.950000003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124.044629736057</v>
      </c>
      <c r="AD159">
        <v>100</v>
      </c>
      <c r="AE159">
        <v>100</v>
      </c>
      <c r="AF159">
        <v>100</v>
      </c>
      <c r="AG159">
        <v>100</v>
      </c>
      <c r="AH159">
        <v>100</v>
      </c>
      <c r="AI159">
        <v>100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42877.137044189803</v>
      </c>
      <c r="AS159">
        <v>42877.1371141204</v>
      </c>
    </row>
    <row r="160" spans="1:45">
      <c r="A160">
        <v>642995</v>
      </c>
      <c r="B160" t="s">
        <v>57</v>
      </c>
      <c r="C160" s="9">
        <v>42467</v>
      </c>
      <c r="D160">
        <v>143.995059353827</v>
      </c>
      <c r="E160">
        <v>148</v>
      </c>
      <c r="F160" t="s">
        <v>45</v>
      </c>
      <c r="G160">
        <v>45743031.520000003</v>
      </c>
      <c r="H160">
        <v>27414205.43</v>
      </c>
      <c r="I160">
        <v>-27728985.260000002</v>
      </c>
      <c r="J160">
        <v>0</v>
      </c>
      <c r="K160">
        <v>76270.91</v>
      </c>
      <c r="L160">
        <v>-18328826.09</v>
      </c>
      <c r="M160">
        <v>0</v>
      </c>
      <c r="N160">
        <v>45666760.609999999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123.92227165136499</v>
      </c>
      <c r="AD160">
        <v>100</v>
      </c>
      <c r="AE160">
        <v>100</v>
      </c>
      <c r="AF160">
        <v>100</v>
      </c>
      <c r="AG160">
        <v>100</v>
      </c>
      <c r="AH160">
        <v>100</v>
      </c>
      <c r="AI160">
        <v>100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42877.137044189803</v>
      </c>
      <c r="AS160">
        <v>42877.1371141204</v>
      </c>
    </row>
    <row r="161" spans="1:45">
      <c r="A161">
        <v>642996</v>
      </c>
      <c r="B161" t="s">
        <v>57</v>
      </c>
      <c r="C161" s="9">
        <v>42468</v>
      </c>
      <c r="D161">
        <v>142.963543763366</v>
      </c>
      <c r="E161">
        <v>148</v>
      </c>
      <c r="F161" t="s">
        <v>45</v>
      </c>
      <c r="G161">
        <v>45588519.810000002</v>
      </c>
      <c r="H161">
        <v>27217822.440000001</v>
      </c>
      <c r="I161">
        <v>-27925368.25</v>
      </c>
      <c r="J161">
        <v>0</v>
      </c>
      <c r="K161">
        <v>76505.03</v>
      </c>
      <c r="L161">
        <v>-18370697.370000001</v>
      </c>
      <c r="M161">
        <v>0</v>
      </c>
      <c r="N161">
        <v>45512014.780000001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123.50235014771501</v>
      </c>
      <c r="AD161">
        <v>100</v>
      </c>
      <c r="AE161">
        <v>100</v>
      </c>
      <c r="AF161">
        <v>100</v>
      </c>
      <c r="AG161">
        <v>100</v>
      </c>
      <c r="AH161">
        <v>100</v>
      </c>
      <c r="AI161">
        <v>100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42877.137044189803</v>
      </c>
      <c r="AS161">
        <v>42877.1371141204</v>
      </c>
    </row>
    <row r="162" spans="1:45">
      <c r="A162">
        <v>642997</v>
      </c>
      <c r="B162" t="s">
        <v>57</v>
      </c>
      <c r="C162" s="9">
        <v>42471</v>
      </c>
      <c r="D162">
        <v>145.05233938263299</v>
      </c>
      <c r="E162">
        <v>148</v>
      </c>
      <c r="F162" t="s">
        <v>45</v>
      </c>
      <c r="G162">
        <v>46056482.630000003</v>
      </c>
      <c r="H162">
        <v>27615493.530000001</v>
      </c>
      <c r="I162">
        <v>-27527697.16</v>
      </c>
      <c r="J162">
        <v>0</v>
      </c>
      <c r="K162">
        <v>77343.710000000006</v>
      </c>
      <c r="L162">
        <v>-18440989.100000001</v>
      </c>
      <c r="M162">
        <v>0</v>
      </c>
      <c r="N162">
        <v>45979138.920000002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124.769947932159</v>
      </c>
      <c r="AD162">
        <v>100</v>
      </c>
      <c r="AE162">
        <v>100</v>
      </c>
      <c r="AF162">
        <v>100</v>
      </c>
      <c r="AG162">
        <v>100</v>
      </c>
      <c r="AH162">
        <v>100</v>
      </c>
      <c r="AI162">
        <v>100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42877.137044189803</v>
      </c>
      <c r="AS162">
        <v>42877.137114131903</v>
      </c>
    </row>
    <row r="163" spans="1:45">
      <c r="A163">
        <v>642998</v>
      </c>
      <c r="B163" t="s">
        <v>57</v>
      </c>
      <c r="C163" s="9">
        <v>42472</v>
      </c>
      <c r="D163">
        <v>146.43914827498099</v>
      </c>
      <c r="E163">
        <v>148</v>
      </c>
      <c r="F163" t="s">
        <v>45</v>
      </c>
      <c r="G163">
        <v>46318321.229999997</v>
      </c>
      <c r="H163">
        <v>27879518.309999999</v>
      </c>
      <c r="I163">
        <v>-27263672.379999999</v>
      </c>
      <c r="J163">
        <v>0</v>
      </c>
      <c r="K163">
        <v>77410.98</v>
      </c>
      <c r="L163">
        <v>-18438802.920000002</v>
      </c>
      <c r="M163">
        <v>0</v>
      </c>
      <c r="N163">
        <v>46240910.25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125.48029605918801</v>
      </c>
      <c r="AD163">
        <v>100</v>
      </c>
      <c r="AE163">
        <v>100</v>
      </c>
      <c r="AF163">
        <v>100</v>
      </c>
      <c r="AG163">
        <v>100</v>
      </c>
      <c r="AH163">
        <v>100</v>
      </c>
      <c r="AI163">
        <v>100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42877.137044189803</v>
      </c>
      <c r="AS163">
        <v>42877.137114131903</v>
      </c>
    </row>
    <row r="164" spans="1:45">
      <c r="A164">
        <v>642999</v>
      </c>
      <c r="B164" t="s">
        <v>57</v>
      </c>
      <c r="C164" s="9">
        <v>42473</v>
      </c>
      <c r="D164">
        <v>149.11239699231899</v>
      </c>
      <c r="E164">
        <v>148</v>
      </c>
      <c r="F164" t="s">
        <v>45</v>
      </c>
      <c r="G164">
        <v>46741834.030000001</v>
      </c>
      <c r="H164">
        <v>28388459.309999999</v>
      </c>
      <c r="I164">
        <v>-26754731.379999999</v>
      </c>
      <c r="J164">
        <v>0</v>
      </c>
      <c r="K164">
        <v>77516.899999999994</v>
      </c>
      <c r="L164">
        <v>-18353374.719999999</v>
      </c>
      <c r="M164">
        <v>0</v>
      </c>
      <c r="N164">
        <v>46664317.130000003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126.629261777395</v>
      </c>
      <c r="AD164">
        <v>100</v>
      </c>
      <c r="AE164">
        <v>100</v>
      </c>
      <c r="AF164">
        <v>100</v>
      </c>
      <c r="AG164">
        <v>100</v>
      </c>
      <c r="AH164">
        <v>100</v>
      </c>
      <c r="AI164">
        <v>100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42877.137044189803</v>
      </c>
      <c r="AS164">
        <v>42877.137114131903</v>
      </c>
    </row>
    <row r="165" spans="1:45">
      <c r="A165">
        <v>643000</v>
      </c>
      <c r="B165" t="s">
        <v>57</v>
      </c>
      <c r="C165" s="9">
        <v>42474</v>
      </c>
      <c r="D165">
        <v>148.981898547622</v>
      </c>
      <c r="E165">
        <v>148</v>
      </c>
      <c r="F165" t="s">
        <v>45</v>
      </c>
      <c r="G165">
        <v>46566086.75</v>
      </c>
      <c r="H165">
        <v>28363614.629999999</v>
      </c>
      <c r="I165">
        <v>-26779576.059999999</v>
      </c>
      <c r="J165">
        <v>0</v>
      </c>
      <c r="K165">
        <v>75851.850000000006</v>
      </c>
      <c r="L165">
        <v>-18202472.120000001</v>
      </c>
      <c r="M165">
        <v>0</v>
      </c>
      <c r="N165">
        <v>46490234.899999999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126.156868616426</v>
      </c>
      <c r="AD165">
        <v>100</v>
      </c>
      <c r="AE165">
        <v>100</v>
      </c>
      <c r="AF165">
        <v>100</v>
      </c>
      <c r="AG165">
        <v>100</v>
      </c>
      <c r="AH165">
        <v>100</v>
      </c>
      <c r="AI165">
        <v>100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42877.137044189803</v>
      </c>
      <c r="AS165">
        <v>42877.137114131903</v>
      </c>
    </row>
    <row r="166" spans="1:45">
      <c r="A166">
        <v>643001</v>
      </c>
      <c r="B166" t="s">
        <v>57</v>
      </c>
      <c r="C166" s="9">
        <v>42475</v>
      </c>
      <c r="D166">
        <v>151.07327669845299</v>
      </c>
      <c r="E166">
        <v>148</v>
      </c>
      <c r="F166" t="s">
        <v>45</v>
      </c>
      <c r="G166">
        <v>47034318.770000003</v>
      </c>
      <c r="H166">
        <v>28761777.390000001</v>
      </c>
      <c r="I166">
        <v>-26381413.300000001</v>
      </c>
      <c r="J166">
        <v>0</v>
      </c>
      <c r="K166">
        <v>76707.149999999994</v>
      </c>
      <c r="L166">
        <v>-18272541.379999999</v>
      </c>
      <c r="M166">
        <v>0</v>
      </c>
      <c r="N166">
        <v>46957611.619999997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127.42515180721399</v>
      </c>
      <c r="AD166">
        <v>100</v>
      </c>
      <c r="AE166">
        <v>100</v>
      </c>
      <c r="AF166">
        <v>100</v>
      </c>
      <c r="AG166">
        <v>100</v>
      </c>
      <c r="AH166">
        <v>100</v>
      </c>
      <c r="AI166">
        <v>100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42877.137044189803</v>
      </c>
      <c r="AS166">
        <v>42877.137114131903</v>
      </c>
    </row>
    <row r="167" spans="1:45">
      <c r="A167">
        <v>643002</v>
      </c>
      <c r="B167" t="s">
        <v>57</v>
      </c>
      <c r="C167" s="9">
        <v>42478</v>
      </c>
      <c r="D167">
        <v>150.41605043781101</v>
      </c>
      <c r="E167">
        <v>148</v>
      </c>
      <c r="F167" t="s">
        <v>45</v>
      </c>
      <c r="G167">
        <v>46981393.920000002</v>
      </c>
      <c r="H167">
        <v>28636652.710000001</v>
      </c>
      <c r="I167">
        <v>-26506537.98</v>
      </c>
      <c r="J167">
        <v>0</v>
      </c>
      <c r="K167">
        <v>77204.320000000007</v>
      </c>
      <c r="L167">
        <v>-18344741.210000001</v>
      </c>
      <c r="M167">
        <v>0</v>
      </c>
      <c r="N167">
        <v>46904189.600000001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127.28018470233999</v>
      </c>
      <c r="AD167">
        <v>100</v>
      </c>
      <c r="AE167">
        <v>100</v>
      </c>
      <c r="AF167">
        <v>100</v>
      </c>
      <c r="AG167">
        <v>100</v>
      </c>
      <c r="AH167">
        <v>100</v>
      </c>
      <c r="AI167">
        <v>100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42877.137044189803</v>
      </c>
      <c r="AS167">
        <v>42877.137114131903</v>
      </c>
    </row>
    <row r="168" spans="1:45">
      <c r="A168">
        <v>643003</v>
      </c>
      <c r="B168" t="s">
        <v>57</v>
      </c>
      <c r="C168" s="9">
        <v>42479</v>
      </c>
      <c r="D168">
        <v>155.04325077271099</v>
      </c>
      <c r="E168">
        <v>148</v>
      </c>
      <c r="F168" t="s">
        <v>45</v>
      </c>
      <c r="G168">
        <v>48041601.439999998</v>
      </c>
      <c r="H168">
        <v>29517592.800000001</v>
      </c>
      <c r="I168">
        <v>-25625597.890000001</v>
      </c>
      <c r="J168">
        <v>0</v>
      </c>
      <c r="K168">
        <v>78958.710000000006</v>
      </c>
      <c r="L168">
        <v>-18524008.640000001</v>
      </c>
      <c r="M168">
        <v>0</v>
      </c>
      <c r="N168">
        <v>47962642.729999997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130.15242513617</v>
      </c>
      <c r="AD168">
        <v>100</v>
      </c>
      <c r="AE168">
        <v>100</v>
      </c>
      <c r="AF168">
        <v>100</v>
      </c>
      <c r="AG168">
        <v>100</v>
      </c>
      <c r="AH168">
        <v>100</v>
      </c>
      <c r="AI168">
        <v>100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42877.137044189803</v>
      </c>
      <c r="AS168">
        <v>42877.137114143501</v>
      </c>
    </row>
    <row r="169" spans="1:45">
      <c r="A169">
        <v>643004</v>
      </c>
      <c r="B169" t="s">
        <v>57</v>
      </c>
      <c r="C169" s="9">
        <v>42480</v>
      </c>
      <c r="D169">
        <v>154.066539089461</v>
      </c>
      <c r="E169">
        <v>148</v>
      </c>
      <c r="F169" t="s">
        <v>45</v>
      </c>
      <c r="G169">
        <v>47759404.280000001</v>
      </c>
      <c r="H169">
        <v>29331643.539999999</v>
      </c>
      <c r="I169">
        <v>-25811547.149999999</v>
      </c>
      <c r="J169">
        <v>0</v>
      </c>
      <c r="K169">
        <v>78819.33</v>
      </c>
      <c r="L169">
        <v>-18427760.739999998</v>
      </c>
      <c r="M169">
        <v>0</v>
      </c>
      <c r="N169">
        <v>47680584.950000003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129.38702727637801</v>
      </c>
      <c r="AD169">
        <v>100</v>
      </c>
      <c r="AE169">
        <v>100</v>
      </c>
      <c r="AF169">
        <v>100</v>
      </c>
      <c r="AG169">
        <v>100</v>
      </c>
      <c r="AH169">
        <v>100</v>
      </c>
      <c r="AI169">
        <v>100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42877.137044189803</v>
      </c>
      <c r="AS169">
        <v>42877.137114143501</v>
      </c>
    </row>
    <row r="170" spans="1:45">
      <c r="A170">
        <v>643005</v>
      </c>
      <c r="B170" t="s">
        <v>57</v>
      </c>
      <c r="C170" s="9">
        <v>42481</v>
      </c>
      <c r="D170">
        <v>156.26231991446701</v>
      </c>
      <c r="E170">
        <v>148</v>
      </c>
      <c r="F170" t="s">
        <v>45</v>
      </c>
      <c r="G170">
        <v>48118193.969999999</v>
      </c>
      <c r="H170">
        <v>29749682.789999999</v>
      </c>
      <c r="I170">
        <v>-25393507.899999999</v>
      </c>
      <c r="J170">
        <v>0</v>
      </c>
      <c r="K170">
        <v>78417.08</v>
      </c>
      <c r="L170">
        <v>-18368511.18</v>
      </c>
      <c r="M170">
        <v>0</v>
      </c>
      <c r="N170">
        <v>48039776.890000001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130.36173799746001</v>
      </c>
      <c r="AD170">
        <v>100</v>
      </c>
      <c r="AE170">
        <v>100</v>
      </c>
      <c r="AF170">
        <v>100</v>
      </c>
      <c r="AG170">
        <v>100</v>
      </c>
      <c r="AH170">
        <v>100</v>
      </c>
      <c r="AI170">
        <v>100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42877.137044189803</v>
      </c>
      <c r="AS170">
        <v>42877.137114143501</v>
      </c>
    </row>
    <row r="171" spans="1:45">
      <c r="A171">
        <v>643006</v>
      </c>
      <c r="B171" t="s">
        <v>57</v>
      </c>
      <c r="C171" s="9">
        <v>42482</v>
      </c>
      <c r="D171">
        <v>155.65053574623499</v>
      </c>
      <c r="E171">
        <v>148</v>
      </c>
      <c r="F171" t="s">
        <v>45</v>
      </c>
      <c r="G171">
        <v>47942804.850000001</v>
      </c>
      <c r="H171">
        <v>29633209.510000002</v>
      </c>
      <c r="I171">
        <v>-25509981.18</v>
      </c>
      <c r="J171">
        <v>0</v>
      </c>
      <c r="K171">
        <v>78048.070000000007</v>
      </c>
      <c r="L171">
        <v>-18309595.34</v>
      </c>
      <c r="M171">
        <v>0</v>
      </c>
      <c r="N171">
        <v>47864756.780000001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129.886799785812</v>
      </c>
      <c r="AD171">
        <v>100</v>
      </c>
      <c r="AE171">
        <v>100</v>
      </c>
      <c r="AF171">
        <v>100</v>
      </c>
      <c r="AG171">
        <v>100</v>
      </c>
      <c r="AH171">
        <v>100</v>
      </c>
      <c r="AI171">
        <v>100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42877.137044189803</v>
      </c>
      <c r="AS171">
        <v>42877.137114143501</v>
      </c>
    </row>
    <row r="172" spans="1:45">
      <c r="A172">
        <v>643007</v>
      </c>
      <c r="B172" t="s">
        <v>57</v>
      </c>
      <c r="C172" s="9">
        <v>42485</v>
      </c>
      <c r="D172">
        <v>155.24747524887599</v>
      </c>
      <c r="E172">
        <v>148</v>
      </c>
      <c r="F172" t="s">
        <v>45</v>
      </c>
      <c r="G172">
        <v>47894600.68</v>
      </c>
      <c r="H172">
        <v>29556473.66</v>
      </c>
      <c r="I172">
        <v>-25586717.030000001</v>
      </c>
      <c r="J172">
        <v>0</v>
      </c>
      <c r="K172">
        <v>78062.62</v>
      </c>
      <c r="L172">
        <v>-18338127.02</v>
      </c>
      <c r="M172">
        <v>0</v>
      </c>
      <c r="N172">
        <v>47816538.060000002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129.755952464068</v>
      </c>
      <c r="AD172">
        <v>100</v>
      </c>
      <c r="AE172">
        <v>100</v>
      </c>
      <c r="AF172">
        <v>100</v>
      </c>
      <c r="AG172">
        <v>100</v>
      </c>
      <c r="AH172">
        <v>100</v>
      </c>
      <c r="AI172">
        <v>100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42877.137044189803</v>
      </c>
      <c r="AS172">
        <v>42877.137114143501</v>
      </c>
    </row>
    <row r="173" spans="1:45">
      <c r="A173">
        <v>643008</v>
      </c>
      <c r="B173" t="s">
        <v>57</v>
      </c>
      <c r="C173" s="9">
        <v>42486</v>
      </c>
      <c r="D173">
        <v>157.36086172455799</v>
      </c>
      <c r="E173">
        <v>148</v>
      </c>
      <c r="F173" t="s">
        <v>45</v>
      </c>
      <c r="G173">
        <v>48299139.640000001</v>
      </c>
      <c r="H173">
        <v>29958826.43</v>
      </c>
      <c r="I173">
        <v>-25184364.260000002</v>
      </c>
      <c r="J173">
        <v>0</v>
      </c>
      <c r="K173">
        <v>77962.11</v>
      </c>
      <c r="L173">
        <v>-18340313.210000001</v>
      </c>
      <c r="M173">
        <v>0</v>
      </c>
      <c r="N173">
        <v>48221177.530000001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130.85399054805799</v>
      </c>
      <c r="AD173">
        <v>100</v>
      </c>
      <c r="AE173">
        <v>100</v>
      </c>
      <c r="AF173">
        <v>100</v>
      </c>
      <c r="AG173">
        <v>100</v>
      </c>
      <c r="AH173">
        <v>100</v>
      </c>
      <c r="AI173">
        <v>100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42877.137044189803</v>
      </c>
      <c r="AS173">
        <v>42877.137114143501</v>
      </c>
    </row>
    <row r="174" spans="1:45">
      <c r="A174">
        <v>643009</v>
      </c>
      <c r="B174" t="s">
        <v>57</v>
      </c>
      <c r="C174" s="9">
        <v>42487</v>
      </c>
      <c r="D174">
        <v>161.86160546811499</v>
      </c>
      <c r="E174">
        <v>148</v>
      </c>
      <c r="F174" t="s">
        <v>45</v>
      </c>
      <c r="G174">
        <v>49184369.380000003</v>
      </c>
      <c r="H174">
        <v>30815691.34</v>
      </c>
      <c r="I174">
        <v>-24327499.350000001</v>
      </c>
      <c r="J174">
        <v>0</v>
      </c>
      <c r="K174">
        <v>78068.070000000007</v>
      </c>
      <c r="L174">
        <v>-18368678.039999999</v>
      </c>
      <c r="M174">
        <v>0</v>
      </c>
      <c r="N174">
        <v>49106301.310000002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133.25588085175099</v>
      </c>
      <c r="AD174">
        <v>100</v>
      </c>
      <c r="AE174">
        <v>100</v>
      </c>
      <c r="AF174">
        <v>100</v>
      </c>
      <c r="AG174">
        <v>100</v>
      </c>
      <c r="AH174">
        <v>100</v>
      </c>
      <c r="AI174">
        <v>100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42877.137044189803</v>
      </c>
      <c r="AS174">
        <v>42877.137114155099</v>
      </c>
    </row>
    <row r="175" spans="1:45">
      <c r="A175">
        <v>643010</v>
      </c>
      <c r="B175" t="s">
        <v>57</v>
      </c>
      <c r="C175" s="9">
        <v>42488</v>
      </c>
      <c r="D175">
        <v>163.84993736869501</v>
      </c>
      <c r="E175">
        <v>148</v>
      </c>
      <c r="F175" t="s">
        <v>45</v>
      </c>
      <c r="G175">
        <v>49615215.549999997</v>
      </c>
      <c r="H175">
        <v>31194235.850000001</v>
      </c>
      <c r="I175">
        <v>-23948954.84</v>
      </c>
      <c r="J175">
        <v>0</v>
      </c>
      <c r="K175">
        <v>78256.66</v>
      </c>
      <c r="L175">
        <v>-18420979.699999999</v>
      </c>
      <c r="M175">
        <v>0</v>
      </c>
      <c r="N175">
        <v>49536958.890000001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134.42452222032199</v>
      </c>
      <c r="AD175">
        <v>100</v>
      </c>
      <c r="AE175">
        <v>100</v>
      </c>
      <c r="AF175">
        <v>100</v>
      </c>
      <c r="AG175">
        <v>100</v>
      </c>
      <c r="AH175">
        <v>100</v>
      </c>
      <c r="AI175">
        <v>100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42877.137044189803</v>
      </c>
      <c r="AS175">
        <v>42877.137114155099</v>
      </c>
    </row>
    <row r="176" spans="1:45">
      <c r="A176">
        <v>643011</v>
      </c>
      <c r="B176" t="s">
        <v>57</v>
      </c>
      <c r="C176" s="9">
        <v>42489</v>
      </c>
      <c r="D176">
        <v>167.52274093776299</v>
      </c>
      <c r="E176">
        <v>148</v>
      </c>
      <c r="F176" t="s">
        <v>45</v>
      </c>
      <c r="G176">
        <v>50329813.700000003</v>
      </c>
      <c r="H176">
        <v>31893475.059999999</v>
      </c>
      <c r="I176">
        <v>-23249715.629999999</v>
      </c>
      <c r="J176">
        <v>0</v>
      </c>
      <c r="K176">
        <v>77760.789999999994</v>
      </c>
      <c r="L176">
        <v>-18436338.640000001</v>
      </c>
      <c r="M176">
        <v>0</v>
      </c>
      <c r="N176">
        <v>50252052.909999996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136.365016229948</v>
      </c>
      <c r="AD176">
        <v>100</v>
      </c>
      <c r="AE176">
        <v>100</v>
      </c>
      <c r="AF176">
        <v>100</v>
      </c>
      <c r="AG176">
        <v>100</v>
      </c>
      <c r="AH176">
        <v>100</v>
      </c>
      <c r="AI176">
        <v>100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42877.137044189803</v>
      </c>
      <c r="AS176">
        <v>42877.137114155099</v>
      </c>
    </row>
    <row r="177" spans="1:45">
      <c r="A177">
        <v>643012</v>
      </c>
      <c r="B177" t="s">
        <v>57</v>
      </c>
      <c r="C177" s="9">
        <v>42492</v>
      </c>
      <c r="D177">
        <v>167.930573133211</v>
      </c>
      <c r="E177">
        <v>148</v>
      </c>
      <c r="F177" t="s">
        <v>45</v>
      </c>
      <c r="G177">
        <v>50444567.579999998</v>
      </c>
      <c r="H177">
        <v>31971119.359999999</v>
      </c>
      <c r="I177">
        <v>-23172071.329999998</v>
      </c>
      <c r="J177">
        <v>0</v>
      </c>
      <c r="K177">
        <v>77722.289999999994</v>
      </c>
      <c r="L177">
        <v>-18473448.219999999</v>
      </c>
      <c r="M177">
        <v>0</v>
      </c>
      <c r="N177">
        <v>50366845.289999999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136.67651922047801</v>
      </c>
      <c r="AD177">
        <v>100</v>
      </c>
      <c r="AE177">
        <v>100</v>
      </c>
      <c r="AF177">
        <v>100</v>
      </c>
      <c r="AG177">
        <v>100</v>
      </c>
      <c r="AH177">
        <v>100</v>
      </c>
      <c r="AI177">
        <v>100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42877.137044189803</v>
      </c>
      <c r="AS177">
        <v>42877.137114155099</v>
      </c>
    </row>
    <row r="178" spans="1:45">
      <c r="A178">
        <v>643013</v>
      </c>
      <c r="B178" t="s">
        <v>57</v>
      </c>
      <c r="C178" s="9">
        <v>42493</v>
      </c>
      <c r="D178">
        <v>160.803119869222</v>
      </c>
      <c r="E178">
        <v>148</v>
      </c>
      <c r="F178" t="s">
        <v>45</v>
      </c>
      <c r="G178">
        <v>48947316.57</v>
      </c>
      <c r="H178">
        <v>30614173.719999999</v>
      </c>
      <c r="I178">
        <v>-24529016.969999999</v>
      </c>
      <c r="J178">
        <v>0</v>
      </c>
      <c r="K178">
        <v>76194.52</v>
      </c>
      <c r="L178">
        <v>-18333142.850000001</v>
      </c>
      <c r="M178">
        <v>0</v>
      </c>
      <c r="N178">
        <v>48871122.049999997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132.61769351910101</v>
      </c>
      <c r="AD178">
        <v>100</v>
      </c>
      <c r="AE178">
        <v>100</v>
      </c>
      <c r="AF178">
        <v>100</v>
      </c>
      <c r="AG178">
        <v>100</v>
      </c>
      <c r="AH178">
        <v>100</v>
      </c>
      <c r="AI178">
        <v>100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42877.137044189803</v>
      </c>
      <c r="AS178">
        <v>42877.137114155099</v>
      </c>
    </row>
    <row r="179" spans="1:45">
      <c r="A179">
        <v>643014</v>
      </c>
      <c r="B179" t="s">
        <v>57</v>
      </c>
      <c r="C179" s="9">
        <v>42494</v>
      </c>
      <c r="D179">
        <v>151.66773662703901</v>
      </c>
      <c r="E179">
        <v>148</v>
      </c>
      <c r="F179" t="s">
        <v>45</v>
      </c>
      <c r="G179">
        <v>47135895.450000003</v>
      </c>
      <c r="H179">
        <v>28874952.43</v>
      </c>
      <c r="I179">
        <v>-26268238.260000002</v>
      </c>
      <c r="J179">
        <v>0</v>
      </c>
      <c r="K179">
        <v>75672.42</v>
      </c>
      <c r="L179">
        <v>-18260943.02</v>
      </c>
      <c r="M179">
        <v>0</v>
      </c>
      <c r="N179">
        <v>47060223.030000001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127.70360026413699</v>
      </c>
      <c r="AD179">
        <v>100</v>
      </c>
      <c r="AE179">
        <v>100</v>
      </c>
      <c r="AF179">
        <v>100</v>
      </c>
      <c r="AG179">
        <v>100</v>
      </c>
      <c r="AH179">
        <v>100</v>
      </c>
      <c r="AI179">
        <v>100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42877.137044189803</v>
      </c>
      <c r="AS179">
        <v>42877.137114328703</v>
      </c>
    </row>
    <row r="180" spans="1:45">
      <c r="A180">
        <v>643015</v>
      </c>
      <c r="B180" t="s">
        <v>57</v>
      </c>
      <c r="C180" s="9">
        <v>42495</v>
      </c>
      <c r="D180">
        <v>152.869788489397</v>
      </c>
      <c r="E180">
        <v>148</v>
      </c>
      <c r="F180" t="s">
        <v>45</v>
      </c>
      <c r="G180">
        <v>47358242.689999998</v>
      </c>
      <c r="H180">
        <v>29103802.620000001</v>
      </c>
      <c r="I180">
        <v>-26039388.07</v>
      </c>
      <c r="J180">
        <v>0</v>
      </c>
      <c r="K180">
        <v>76505.789999999994</v>
      </c>
      <c r="L180">
        <v>-18254440.07</v>
      </c>
      <c r="M180">
        <v>0</v>
      </c>
      <c r="N180">
        <v>47281736.899999999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128.30470491018599</v>
      </c>
      <c r="AD180">
        <v>100</v>
      </c>
      <c r="AE180">
        <v>100</v>
      </c>
      <c r="AF180">
        <v>100</v>
      </c>
      <c r="AG180">
        <v>100</v>
      </c>
      <c r="AH180">
        <v>100</v>
      </c>
      <c r="AI180">
        <v>100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42877.137044189803</v>
      </c>
      <c r="AS180">
        <v>42877.137114328703</v>
      </c>
    </row>
    <row r="181" spans="1:45">
      <c r="A181">
        <v>643016</v>
      </c>
      <c r="B181" t="s">
        <v>57</v>
      </c>
      <c r="C181" s="9">
        <v>42496</v>
      </c>
      <c r="D181">
        <v>149.14444439847099</v>
      </c>
      <c r="E181">
        <v>148</v>
      </c>
      <c r="F181" t="s">
        <v>45</v>
      </c>
      <c r="G181">
        <v>46618449.640000001</v>
      </c>
      <c r="H181">
        <v>28394560.59</v>
      </c>
      <c r="I181">
        <v>-26748630.100000001</v>
      </c>
      <c r="J181">
        <v>0</v>
      </c>
      <c r="K181">
        <v>76600.06</v>
      </c>
      <c r="L181">
        <v>-18223889.050000001</v>
      </c>
      <c r="M181">
        <v>0</v>
      </c>
      <c r="N181">
        <v>46541849.579999998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126.296931285876</v>
      </c>
      <c r="AD181">
        <v>100</v>
      </c>
      <c r="AE181">
        <v>100</v>
      </c>
      <c r="AF181">
        <v>100</v>
      </c>
      <c r="AG181">
        <v>100</v>
      </c>
      <c r="AH181">
        <v>100</v>
      </c>
      <c r="AI181">
        <v>100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42877.137044189803</v>
      </c>
      <c r="AS181">
        <v>42877.137114328703</v>
      </c>
    </row>
    <row r="182" spans="1:45">
      <c r="A182">
        <v>643017</v>
      </c>
      <c r="B182" t="s">
        <v>57</v>
      </c>
      <c r="C182" s="9">
        <v>42499</v>
      </c>
      <c r="D182">
        <v>148.640283045568</v>
      </c>
      <c r="E182">
        <v>148</v>
      </c>
      <c r="F182" t="s">
        <v>45</v>
      </c>
      <c r="G182">
        <v>46399816.899999999</v>
      </c>
      <c r="H182">
        <v>28298576.859999999</v>
      </c>
      <c r="I182">
        <v>-26844613.829999998</v>
      </c>
      <c r="J182">
        <v>0</v>
      </c>
      <c r="K182">
        <v>75124.070000000007</v>
      </c>
      <c r="L182">
        <v>-18101240.039999999</v>
      </c>
      <c r="M182">
        <v>0</v>
      </c>
      <c r="N182">
        <v>46324692.829999998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125.70765021130499</v>
      </c>
      <c r="AD182">
        <v>100</v>
      </c>
      <c r="AE182">
        <v>100</v>
      </c>
      <c r="AF182">
        <v>100</v>
      </c>
      <c r="AG182">
        <v>100</v>
      </c>
      <c r="AH182">
        <v>100</v>
      </c>
      <c r="AI182">
        <v>100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42877.137044189803</v>
      </c>
      <c r="AS182">
        <v>42877.137114328703</v>
      </c>
    </row>
    <row r="183" spans="1:45">
      <c r="A183">
        <v>643018</v>
      </c>
      <c r="B183" t="s">
        <v>57</v>
      </c>
      <c r="C183" s="9">
        <v>42500</v>
      </c>
      <c r="D183">
        <v>143.52155037675399</v>
      </c>
      <c r="E183">
        <v>148</v>
      </c>
      <c r="F183" t="s">
        <v>45</v>
      </c>
      <c r="G183">
        <v>45464815.670000002</v>
      </c>
      <c r="H183">
        <v>27324057.390000001</v>
      </c>
      <c r="I183">
        <v>-27819133.300000001</v>
      </c>
      <c r="J183">
        <v>0</v>
      </c>
      <c r="K183">
        <v>75982.23</v>
      </c>
      <c r="L183">
        <v>-18140758.280000001</v>
      </c>
      <c r="M183">
        <v>0</v>
      </c>
      <c r="N183">
        <v>45388833.439999998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123.168082700803</v>
      </c>
      <c r="AD183">
        <v>100</v>
      </c>
      <c r="AE183">
        <v>100</v>
      </c>
      <c r="AF183">
        <v>100</v>
      </c>
      <c r="AG183">
        <v>100</v>
      </c>
      <c r="AH183">
        <v>100</v>
      </c>
      <c r="AI183">
        <v>100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42877.137044189803</v>
      </c>
      <c r="AS183">
        <v>42877.137114328703</v>
      </c>
    </row>
    <row r="184" spans="1:45">
      <c r="A184">
        <v>643019</v>
      </c>
      <c r="B184" t="s">
        <v>57</v>
      </c>
      <c r="C184" s="9">
        <v>42501</v>
      </c>
      <c r="D184">
        <v>135.452738331098</v>
      </c>
      <c r="E184">
        <v>148</v>
      </c>
      <c r="F184" t="s">
        <v>45</v>
      </c>
      <c r="G184">
        <v>43955052.479999997</v>
      </c>
      <c r="H184">
        <v>25787893.079999998</v>
      </c>
      <c r="I184">
        <v>-29355297.609999999</v>
      </c>
      <c r="J184">
        <v>0</v>
      </c>
      <c r="K184">
        <v>75839.69</v>
      </c>
      <c r="L184">
        <v>-18167159.399999999</v>
      </c>
      <c r="M184">
        <v>0</v>
      </c>
      <c r="N184">
        <v>43879212.789999999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119.07154469852399</v>
      </c>
      <c r="AD184">
        <v>100</v>
      </c>
      <c r="AE184">
        <v>100</v>
      </c>
      <c r="AF184">
        <v>100</v>
      </c>
      <c r="AG184">
        <v>100</v>
      </c>
      <c r="AH184">
        <v>100</v>
      </c>
      <c r="AI184">
        <v>100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42877.137044189803</v>
      </c>
      <c r="AS184">
        <v>42877.137114328703</v>
      </c>
    </row>
    <row r="185" spans="1:45">
      <c r="A185">
        <v>643020</v>
      </c>
      <c r="B185" t="s">
        <v>57</v>
      </c>
      <c r="C185" s="9">
        <v>42502</v>
      </c>
      <c r="D185">
        <v>134.71033343831601</v>
      </c>
      <c r="E185">
        <v>148</v>
      </c>
      <c r="F185" t="s">
        <v>45</v>
      </c>
      <c r="G185">
        <v>43735064.079999998</v>
      </c>
      <c r="H185">
        <v>25646551.84</v>
      </c>
      <c r="I185">
        <v>-29496638.850000001</v>
      </c>
      <c r="J185">
        <v>0</v>
      </c>
      <c r="K185">
        <v>74921.11</v>
      </c>
      <c r="L185">
        <v>-18088512.239999998</v>
      </c>
      <c r="M185">
        <v>0</v>
      </c>
      <c r="N185">
        <v>43660142.969999999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118.477072277402</v>
      </c>
      <c r="AD185">
        <v>100</v>
      </c>
      <c r="AE185">
        <v>100</v>
      </c>
      <c r="AF185">
        <v>100</v>
      </c>
      <c r="AG185">
        <v>100</v>
      </c>
      <c r="AH185">
        <v>100</v>
      </c>
      <c r="AI185">
        <v>100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42877.137044189803</v>
      </c>
      <c r="AS185">
        <v>42877.137114328703</v>
      </c>
    </row>
    <row r="186" spans="1:45">
      <c r="A186">
        <v>643021</v>
      </c>
      <c r="B186" t="s">
        <v>57</v>
      </c>
      <c r="C186" s="9">
        <v>42503</v>
      </c>
      <c r="D186">
        <v>132.04824496354999</v>
      </c>
      <c r="E186">
        <v>148</v>
      </c>
      <c r="F186" t="s">
        <v>45</v>
      </c>
      <c r="G186">
        <v>43238900.649999999</v>
      </c>
      <c r="H186">
        <v>25139735.559999999</v>
      </c>
      <c r="I186">
        <v>-30003455.129999999</v>
      </c>
      <c r="J186">
        <v>0</v>
      </c>
      <c r="K186">
        <v>75465.570000000007</v>
      </c>
      <c r="L186">
        <v>-18099165.09</v>
      </c>
      <c r="M186">
        <v>0</v>
      </c>
      <c r="N186">
        <v>43163435.079999998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117.129195413491</v>
      </c>
      <c r="AD186">
        <v>100</v>
      </c>
      <c r="AE186">
        <v>100</v>
      </c>
      <c r="AF186">
        <v>100</v>
      </c>
      <c r="AG186">
        <v>100</v>
      </c>
      <c r="AH186">
        <v>100</v>
      </c>
      <c r="AI186">
        <v>100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42877.137044189803</v>
      </c>
      <c r="AS186">
        <v>42877.137114340301</v>
      </c>
    </row>
    <row r="187" spans="1:45">
      <c r="A187">
        <v>643022</v>
      </c>
      <c r="B187" t="s">
        <v>57</v>
      </c>
      <c r="C187" s="9">
        <v>42506</v>
      </c>
      <c r="D187">
        <v>130.94906696206399</v>
      </c>
      <c r="E187">
        <v>148</v>
      </c>
      <c r="F187" t="s">
        <v>45</v>
      </c>
      <c r="G187">
        <v>43060131.289999999</v>
      </c>
      <c r="H187">
        <v>24930470.800000001</v>
      </c>
      <c r="I187">
        <v>-30212719.890000001</v>
      </c>
      <c r="J187">
        <v>0</v>
      </c>
      <c r="K187">
        <v>76002.84</v>
      </c>
      <c r="L187">
        <v>-18129660.489999998</v>
      </c>
      <c r="M187">
        <v>0</v>
      </c>
      <c r="N187">
        <v>42984128.450000003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116.642625211994</v>
      </c>
      <c r="AD187">
        <v>100</v>
      </c>
      <c r="AE187">
        <v>100</v>
      </c>
      <c r="AF187">
        <v>100</v>
      </c>
      <c r="AG187">
        <v>100</v>
      </c>
      <c r="AH187">
        <v>100</v>
      </c>
      <c r="AI187">
        <v>100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42877.137044189803</v>
      </c>
      <c r="AS187">
        <v>42877.137114340301</v>
      </c>
    </row>
    <row r="188" spans="1:45">
      <c r="A188">
        <v>643023</v>
      </c>
      <c r="B188" t="s">
        <v>57</v>
      </c>
      <c r="C188" s="9">
        <v>42507</v>
      </c>
      <c r="D188">
        <v>134.40167671600099</v>
      </c>
      <c r="E188">
        <v>148</v>
      </c>
      <c r="F188" t="s">
        <v>45</v>
      </c>
      <c r="G188">
        <v>43717560.579999998</v>
      </c>
      <c r="H188">
        <v>25587788.859999999</v>
      </c>
      <c r="I188">
        <v>-29555401.829999998</v>
      </c>
      <c r="J188">
        <v>0</v>
      </c>
      <c r="K188">
        <v>76252.13</v>
      </c>
      <c r="L188">
        <v>-18129771.719999999</v>
      </c>
      <c r="M188">
        <v>0</v>
      </c>
      <c r="N188">
        <v>43641308.450000003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118.425962532093</v>
      </c>
      <c r="AD188">
        <v>100</v>
      </c>
      <c r="AE188">
        <v>100</v>
      </c>
      <c r="AF188">
        <v>100</v>
      </c>
      <c r="AG188">
        <v>100</v>
      </c>
      <c r="AH188">
        <v>100</v>
      </c>
      <c r="AI188">
        <v>100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42877.137044189803</v>
      </c>
      <c r="AS188">
        <v>42877.137114340301</v>
      </c>
    </row>
    <row r="189" spans="1:45">
      <c r="A189">
        <v>643024</v>
      </c>
      <c r="B189" t="s">
        <v>57</v>
      </c>
      <c r="C189" s="9">
        <v>42508</v>
      </c>
      <c r="D189">
        <v>133.107143519571</v>
      </c>
      <c r="E189">
        <v>148</v>
      </c>
      <c r="F189" t="s">
        <v>45</v>
      </c>
      <c r="G189">
        <v>43328778.82</v>
      </c>
      <c r="H189">
        <v>25341331.800000001</v>
      </c>
      <c r="I189">
        <v>-29801858.890000001</v>
      </c>
      <c r="J189">
        <v>0</v>
      </c>
      <c r="K189">
        <v>75306.84</v>
      </c>
      <c r="L189">
        <v>-17987447.02</v>
      </c>
      <c r="M189">
        <v>0</v>
      </c>
      <c r="N189">
        <v>43253471.979999997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117.373521418476</v>
      </c>
      <c r="AD189">
        <v>100</v>
      </c>
      <c r="AE189">
        <v>100</v>
      </c>
      <c r="AF189">
        <v>100</v>
      </c>
      <c r="AG189">
        <v>100</v>
      </c>
      <c r="AH189">
        <v>100</v>
      </c>
      <c r="AI189">
        <v>100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42877.137044189803</v>
      </c>
      <c r="AS189">
        <v>42877.137114340301</v>
      </c>
    </row>
    <row r="190" spans="1:45">
      <c r="A190">
        <v>643025</v>
      </c>
      <c r="B190" t="s">
        <v>57</v>
      </c>
      <c r="C190" s="9">
        <v>42509</v>
      </c>
      <c r="D190">
        <v>131.20224146015499</v>
      </c>
      <c r="E190">
        <v>148</v>
      </c>
      <c r="F190" t="s">
        <v>45</v>
      </c>
      <c r="G190">
        <v>42979068.200000003</v>
      </c>
      <c r="H190">
        <v>24978670.91</v>
      </c>
      <c r="I190">
        <v>-30164519.780000001</v>
      </c>
      <c r="J190">
        <v>0</v>
      </c>
      <c r="K190">
        <v>75700.92</v>
      </c>
      <c r="L190">
        <v>-18000397.289999999</v>
      </c>
      <c r="M190">
        <v>0</v>
      </c>
      <c r="N190">
        <v>42903367.280000001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116.423470020911</v>
      </c>
      <c r="AD190">
        <v>100</v>
      </c>
      <c r="AE190">
        <v>100</v>
      </c>
      <c r="AF190">
        <v>100</v>
      </c>
      <c r="AG190">
        <v>100</v>
      </c>
      <c r="AH190">
        <v>100</v>
      </c>
      <c r="AI190">
        <v>100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42877.137044189803</v>
      </c>
      <c r="AS190">
        <v>42877.137114340301</v>
      </c>
    </row>
    <row r="191" spans="1:45">
      <c r="A191">
        <v>643026</v>
      </c>
      <c r="B191" t="s">
        <v>57</v>
      </c>
      <c r="C191" s="9">
        <v>42510</v>
      </c>
      <c r="D191">
        <v>131.77084812942201</v>
      </c>
      <c r="E191">
        <v>148</v>
      </c>
      <c r="F191" t="s">
        <v>45</v>
      </c>
      <c r="G191">
        <v>43074259.710000001</v>
      </c>
      <c r="H191">
        <v>25086923.93</v>
      </c>
      <c r="I191">
        <v>-30056266.760000002</v>
      </c>
      <c r="J191">
        <v>0</v>
      </c>
      <c r="K191">
        <v>75522.89</v>
      </c>
      <c r="L191">
        <v>-17987335.780000001</v>
      </c>
      <c r="M191">
        <v>0</v>
      </c>
      <c r="N191">
        <v>42998736.82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116.682266788741</v>
      </c>
      <c r="AD191">
        <v>100</v>
      </c>
      <c r="AE191">
        <v>100</v>
      </c>
      <c r="AF191">
        <v>100</v>
      </c>
      <c r="AG191">
        <v>100</v>
      </c>
      <c r="AH191">
        <v>100</v>
      </c>
      <c r="AI191">
        <v>100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42877.137044189803</v>
      </c>
      <c r="AS191">
        <v>42877.137114340301</v>
      </c>
    </row>
    <row r="192" spans="1:45">
      <c r="A192">
        <v>643027</v>
      </c>
      <c r="B192" t="s">
        <v>57</v>
      </c>
      <c r="C192" s="9">
        <v>42513</v>
      </c>
      <c r="D192">
        <v>135.60237320494801</v>
      </c>
      <c r="E192">
        <v>148</v>
      </c>
      <c r="F192" t="s">
        <v>45</v>
      </c>
      <c r="G192">
        <v>43847273.700000003</v>
      </c>
      <c r="H192">
        <v>25816381.010000002</v>
      </c>
      <c r="I192">
        <v>-29326809.68</v>
      </c>
      <c r="J192">
        <v>0</v>
      </c>
      <c r="K192">
        <v>75930.73</v>
      </c>
      <c r="L192">
        <v>-18030892.690000001</v>
      </c>
      <c r="M192">
        <v>0</v>
      </c>
      <c r="N192">
        <v>43771342.969999999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118.778826910828</v>
      </c>
      <c r="AD192">
        <v>100</v>
      </c>
      <c r="AE192">
        <v>100</v>
      </c>
      <c r="AF192">
        <v>100</v>
      </c>
      <c r="AG192">
        <v>100</v>
      </c>
      <c r="AH192">
        <v>100</v>
      </c>
      <c r="AI192">
        <v>100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42877.137044189803</v>
      </c>
      <c r="AS192">
        <v>42877.137114351899</v>
      </c>
    </row>
    <row r="193" spans="1:45">
      <c r="A193">
        <v>643028</v>
      </c>
      <c r="B193" t="s">
        <v>57</v>
      </c>
      <c r="C193" s="9">
        <v>42514</v>
      </c>
      <c r="D193">
        <v>132.467414833417</v>
      </c>
      <c r="E193">
        <v>148</v>
      </c>
      <c r="F193" t="s">
        <v>45</v>
      </c>
      <c r="G193">
        <v>43206707.289999999</v>
      </c>
      <c r="H193">
        <v>25219538.359999999</v>
      </c>
      <c r="I193">
        <v>-29923652.329999998</v>
      </c>
      <c r="J193">
        <v>0</v>
      </c>
      <c r="K193">
        <v>75772.19</v>
      </c>
      <c r="L193">
        <v>-17987168.93</v>
      </c>
      <c r="M193">
        <v>0</v>
      </c>
      <c r="N193">
        <v>43130935.100000001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117.04100279162699</v>
      </c>
      <c r="AD193">
        <v>100</v>
      </c>
      <c r="AE193">
        <v>100</v>
      </c>
      <c r="AF193">
        <v>100</v>
      </c>
      <c r="AG193">
        <v>100</v>
      </c>
      <c r="AH193">
        <v>100</v>
      </c>
      <c r="AI193">
        <v>100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42877.137044189803</v>
      </c>
      <c r="AS193">
        <v>42877.137114351899</v>
      </c>
    </row>
    <row r="194" spans="1:45">
      <c r="A194">
        <v>643029</v>
      </c>
      <c r="B194" t="s">
        <v>57</v>
      </c>
      <c r="C194" s="9">
        <v>42515</v>
      </c>
      <c r="D194">
        <v>132.9013548803</v>
      </c>
      <c r="E194">
        <v>148</v>
      </c>
      <c r="F194" t="s">
        <v>45</v>
      </c>
      <c r="G194">
        <v>43333323.93</v>
      </c>
      <c r="H194">
        <v>25302153.149999999</v>
      </c>
      <c r="I194">
        <v>-29841037.539999999</v>
      </c>
      <c r="J194">
        <v>0</v>
      </c>
      <c r="K194">
        <v>76088.61</v>
      </c>
      <c r="L194">
        <v>-18031170.780000001</v>
      </c>
      <c r="M194">
        <v>0</v>
      </c>
      <c r="N194">
        <v>43257235.32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117.383733696194</v>
      </c>
      <c r="AD194">
        <v>100</v>
      </c>
      <c r="AE194">
        <v>100</v>
      </c>
      <c r="AF194">
        <v>100</v>
      </c>
      <c r="AG194">
        <v>100</v>
      </c>
      <c r="AH194">
        <v>100</v>
      </c>
      <c r="AI194">
        <v>100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42877.137044189803</v>
      </c>
      <c r="AS194">
        <v>42877.137114351899</v>
      </c>
    </row>
    <row r="195" spans="1:45">
      <c r="A195">
        <v>643030</v>
      </c>
      <c r="B195" t="s">
        <v>57</v>
      </c>
      <c r="C195" s="9">
        <v>42516</v>
      </c>
      <c r="D195">
        <v>134.73346686386699</v>
      </c>
      <c r="E195">
        <v>148</v>
      </c>
      <c r="F195" t="s">
        <v>45</v>
      </c>
      <c r="G195">
        <v>43732242.310000002</v>
      </c>
      <c r="H195">
        <v>25650956.050000001</v>
      </c>
      <c r="I195">
        <v>-29492234.640000001</v>
      </c>
      <c r="J195">
        <v>0</v>
      </c>
      <c r="K195">
        <v>76477.429999999993</v>
      </c>
      <c r="L195">
        <v>-18081286.260000002</v>
      </c>
      <c r="M195">
        <v>0</v>
      </c>
      <c r="N195">
        <v>43655764.880000003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118.46519180129501</v>
      </c>
      <c r="AD195">
        <v>100</v>
      </c>
      <c r="AE195">
        <v>100</v>
      </c>
      <c r="AF195">
        <v>100</v>
      </c>
      <c r="AG195">
        <v>100</v>
      </c>
      <c r="AH195">
        <v>100</v>
      </c>
      <c r="AI195">
        <v>100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42877.137044189803</v>
      </c>
      <c r="AS195">
        <v>42877.137114351899</v>
      </c>
    </row>
    <row r="196" spans="1:45">
      <c r="A196">
        <v>643031</v>
      </c>
      <c r="B196" t="s">
        <v>57</v>
      </c>
      <c r="C196" s="9">
        <v>42517</v>
      </c>
      <c r="D196">
        <v>137.53429968943101</v>
      </c>
      <c r="E196">
        <v>148</v>
      </c>
      <c r="F196" t="s">
        <v>45</v>
      </c>
      <c r="G196">
        <v>44195570.740000002</v>
      </c>
      <c r="H196">
        <v>26184186.890000001</v>
      </c>
      <c r="I196">
        <v>-28959003.800000001</v>
      </c>
      <c r="J196">
        <v>0</v>
      </c>
      <c r="K196">
        <v>76153.97</v>
      </c>
      <c r="L196">
        <v>-18011383.850000001</v>
      </c>
      <c r="M196">
        <v>0</v>
      </c>
      <c r="N196">
        <v>44119416.770000003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119.723367215902</v>
      </c>
      <c r="AD196">
        <v>100</v>
      </c>
      <c r="AE196">
        <v>100</v>
      </c>
      <c r="AF196">
        <v>100</v>
      </c>
      <c r="AG196">
        <v>100</v>
      </c>
      <c r="AH196">
        <v>100</v>
      </c>
      <c r="AI196">
        <v>100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42877.137044189803</v>
      </c>
      <c r="AS196">
        <v>42877.137114351899</v>
      </c>
    </row>
    <row r="197" spans="1:45">
      <c r="A197">
        <v>643032</v>
      </c>
      <c r="B197" t="s">
        <v>57</v>
      </c>
      <c r="C197" s="9">
        <v>42520</v>
      </c>
      <c r="D197">
        <v>133.90687287079001</v>
      </c>
      <c r="E197">
        <v>148</v>
      </c>
      <c r="F197" t="s">
        <v>45</v>
      </c>
      <c r="G197">
        <v>43482830.520000003</v>
      </c>
      <c r="H197">
        <v>25493586.640000001</v>
      </c>
      <c r="I197">
        <v>-29649604.050000001</v>
      </c>
      <c r="J197">
        <v>0</v>
      </c>
      <c r="K197">
        <v>75704.91</v>
      </c>
      <c r="L197">
        <v>-17989243.879999999</v>
      </c>
      <c r="M197">
        <v>0</v>
      </c>
      <c r="N197">
        <v>43407125.609999999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117.790479105484</v>
      </c>
      <c r="AD197">
        <v>100</v>
      </c>
      <c r="AE197">
        <v>100</v>
      </c>
      <c r="AF197">
        <v>100</v>
      </c>
      <c r="AG197">
        <v>100</v>
      </c>
      <c r="AH197">
        <v>100</v>
      </c>
      <c r="AI197">
        <v>100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42877.137044189803</v>
      </c>
      <c r="AS197">
        <v>42877.137114351899</v>
      </c>
    </row>
    <row r="198" spans="1:45">
      <c r="A198">
        <v>643033</v>
      </c>
      <c r="B198" t="s">
        <v>57</v>
      </c>
      <c r="C198" s="9">
        <v>42521</v>
      </c>
      <c r="D198">
        <v>136.34977035127301</v>
      </c>
      <c r="E198">
        <v>148</v>
      </c>
      <c r="F198" t="s">
        <v>45</v>
      </c>
      <c r="G198">
        <v>43993659.670000002</v>
      </c>
      <c r="H198">
        <v>25958672.690000001</v>
      </c>
      <c r="I198">
        <v>-29184518</v>
      </c>
      <c r="J198">
        <v>0</v>
      </c>
      <c r="K198">
        <v>76361.240000000005</v>
      </c>
      <c r="L198">
        <v>-18034986.98</v>
      </c>
      <c r="M198">
        <v>0</v>
      </c>
      <c r="N198">
        <v>43917298.43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119.17489468356899</v>
      </c>
      <c r="AD198">
        <v>100</v>
      </c>
      <c r="AE198">
        <v>100</v>
      </c>
      <c r="AF198">
        <v>100</v>
      </c>
      <c r="AG198">
        <v>100</v>
      </c>
      <c r="AH198">
        <v>100</v>
      </c>
      <c r="AI198">
        <v>100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42877.137044189803</v>
      </c>
      <c r="AS198">
        <v>42877.137114351899</v>
      </c>
    </row>
    <row r="199" spans="1:45">
      <c r="A199">
        <v>643034</v>
      </c>
      <c r="B199" t="s">
        <v>57</v>
      </c>
      <c r="C199" s="9">
        <v>42522</v>
      </c>
      <c r="D199">
        <v>137.091513367587</v>
      </c>
      <c r="E199">
        <v>148</v>
      </c>
      <c r="F199" t="s">
        <v>45</v>
      </c>
      <c r="G199">
        <v>44143675.270000003</v>
      </c>
      <c r="H199">
        <v>26099887.920000002</v>
      </c>
      <c r="I199">
        <v>-29043302.77</v>
      </c>
      <c r="J199">
        <v>0</v>
      </c>
      <c r="K199">
        <v>75967.490000000005</v>
      </c>
      <c r="L199">
        <v>-18043787.350000001</v>
      </c>
      <c r="M199">
        <v>0</v>
      </c>
      <c r="N199">
        <v>44067707.780000001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119.583048624874</v>
      </c>
      <c r="AD199">
        <v>100</v>
      </c>
      <c r="AE199">
        <v>100</v>
      </c>
      <c r="AF199">
        <v>100</v>
      </c>
      <c r="AG199">
        <v>100</v>
      </c>
      <c r="AH199">
        <v>100</v>
      </c>
      <c r="AI199">
        <v>100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42877.137044189803</v>
      </c>
      <c r="AS199">
        <v>42877.137114363402</v>
      </c>
    </row>
    <row r="200" spans="1:45">
      <c r="A200">
        <v>643035</v>
      </c>
      <c r="B200" t="s">
        <v>57</v>
      </c>
      <c r="C200" s="9">
        <v>42523</v>
      </c>
      <c r="D200">
        <v>141.34838764756199</v>
      </c>
      <c r="E200">
        <v>148</v>
      </c>
      <c r="F200" t="s">
        <v>45</v>
      </c>
      <c r="G200">
        <v>44965098.149999999</v>
      </c>
      <c r="H200">
        <v>26910324.239999998</v>
      </c>
      <c r="I200">
        <v>-28232866.449999999</v>
      </c>
      <c r="J200">
        <v>0</v>
      </c>
      <c r="K200">
        <v>76287.58</v>
      </c>
      <c r="L200">
        <v>-18054773.91</v>
      </c>
      <c r="M200">
        <v>0</v>
      </c>
      <c r="N200">
        <v>44888810.57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121.811210238199</v>
      </c>
      <c r="AD200">
        <v>100</v>
      </c>
      <c r="AE200">
        <v>100</v>
      </c>
      <c r="AF200">
        <v>100</v>
      </c>
      <c r="AG200">
        <v>100</v>
      </c>
      <c r="AH200">
        <v>100</v>
      </c>
      <c r="AI200">
        <v>100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42877.137044189803</v>
      </c>
      <c r="AS200">
        <v>42877.137114363402</v>
      </c>
    </row>
    <row r="201" spans="1:45">
      <c r="A201">
        <v>643036</v>
      </c>
      <c r="B201" t="s">
        <v>57</v>
      </c>
      <c r="C201" s="9">
        <v>42524</v>
      </c>
      <c r="D201">
        <v>140.65948003243901</v>
      </c>
      <c r="E201">
        <v>148</v>
      </c>
      <c r="F201" t="s">
        <v>45</v>
      </c>
      <c r="G201">
        <v>45050541.359999999</v>
      </c>
      <c r="H201">
        <v>26779167.969999999</v>
      </c>
      <c r="I201">
        <v>-28364022.719999999</v>
      </c>
      <c r="J201">
        <v>0</v>
      </c>
      <c r="K201">
        <v>77430.100000000006</v>
      </c>
      <c r="L201">
        <v>-18271373.390000001</v>
      </c>
      <c r="M201">
        <v>0</v>
      </c>
      <c r="N201">
        <v>44973111.259999998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122.03997034439099</v>
      </c>
      <c r="AD201">
        <v>100</v>
      </c>
      <c r="AE201">
        <v>100</v>
      </c>
      <c r="AF201">
        <v>100</v>
      </c>
      <c r="AG201">
        <v>100</v>
      </c>
      <c r="AH201">
        <v>100</v>
      </c>
      <c r="AI201">
        <v>100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42877.137044189803</v>
      </c>
      <c r="AS201">
        <v>42877.137114363402</v>
      </c>
    </row>
    <row r="202" spans="1:45">
      <c r="A202">
        <v>643037</v>
      </c>
      <c r="B202" t="s">
        <v>57</v>
      </c>
      <c r="C202" s="9">
        <v>42527</v>
      </c>
      <c r="D202">
        <v>142.92830342437901</v>
      </c>
      <c r="E202">
        <v>148</v>
      </c>
      <c r="F202" t="s">
        <v>45</v>
      </c>
      <c r="G202">
        <v>45502217.990000002</v>
      </c>
      <c r="H202">
        <v>27211113.280000001</v>
      </c>
      <c r="I202">
        <v>-27932077.41</v>
      </c>
      <c r="J202">
        <v>0</v>
      </c>
      <c r="K202">
        <v>77173.62</v>
      </c>
      <c r="L202">
        <v>-18291104.710000001</v>
      </c>
      <c r="M202">
        <v>0</v>
      </c>
      <c r="N202">
        <v>45425044.369999997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123.26634543378999</v>
      </c>
      <c r="AD202">
        <v>100</v>
      </c>
      <c r="AE202">
        <v>100</v>
      </c>
      <c r="AF202">
        <v>100</v>
      </c>
      <c r="AG202">
        <v>100</v>
      </c>
      <c r="AH202">
        <v>100</v>
      </c>
      <c r="AI202">
        <v>100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42877.137044189803</v>
      </c>
      <c r="AS202">
        <v>42877.137114363402</v>
      </c>
    </row>
    <row r="203" spans="1:45">
      <c r="A203">
        <v>643038</v>
      </c>
      <c r="B203" t="s">
        <v>57</v>
      </c>
      <c r="C203" s="9">
        <v>42528</v>
      </c>
      <c r="D203">
        <v>146.24080799143499</v>
      </c>
      <c r="E203">
        <v>148</v>
      </c>
      <c r="F203" t="s">
        <v>45</v>
      </c>
      <c r="G203">
        <v>46185553.399999999</v>
      </c>
      <c r="H203">
        <v>27841757.699999999</v>
      </c>
      <c r="I203">
        <v>-27301432.989999998</v>
      </c>
      <c r="J203">
        <v>0</v>
      </c>
      <c r="K203">
        <v>77270.8</v>
      </c>
      <c r="L203">
        <v>-18343795.699999999</v>
      </c>
      <c r="M203">
        <v>0</v>
      </c>
      <c r="N203">
        <v>46108282.600000001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125.120394908937</v>
      </c>
      <c r="AD203">
        <v>100</v>
      </c>
      <c r="AE203">
        <v>100</v>
      </c>
      <c r="AF203">
        <v>100</v>
      </c>
      <c r="AG203">
        <v>100</v>
      </c>
      <c r="AH203">
        <v>100</v>
      </c>
      <c r="AI203">
        <v>100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42877.137044189803</v>
      </c>
      <c r="AS203">
        <v>42877.137114363402</v>
      </c>
    </row>
    <row r="204" spans="1:45">
      <c r="A204">
        <v>643039</v>
      </c>
      <c r="B204" t="s">
        <v>57</v>
      </c>
      <c r="C204" s="9">
        <v>42529</v>
      </c>
      <c r="D204">
        <v>146.00433861245</v>
      </c>
      <c r="E204">
        <v>148</v>
      </c>
      <c r="F204" t="s">
        <v>45</v>
      </c>
      <c r="G204">
        <v>46191316.549999997</v>
      </c>
      <c r="H204">
        <v>27796737.960000001</v>
      </c>
      <c r="I204">
        <v>-27346452.73</v>
      </c>
      <c r="J204">
        <v>0</v>
      </c>
      <c r="K204">
        <v>77302.3</v>
      </c>
      <c r="L204">
        <v>-18394578.59</v>
      </c>
      <c r="M204">
        <v>0</v>
      </c>
      <c r="N204">
        <v>46114014.25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125.13594843362</v>
      </c>
      <c r="AD204">
        <v>100</v>
      </c>
      <c r="AE204">
        <v>100</v>
      </c>
      <c r="AF204">
        <v>100</v>
      </c>
      <c r="AG204">
        <v>100</v>
      </c>
      <c r="AH204">
        <v>100</v>
      </c>
      <c r="AI204">
        <v>100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42877.137044189803</v>
      </c>
      <c r="AS204">
        <v>42877.137114363402</v>
      </c>
    </row>
    <row r="205" spans="1:45">
      <c r="A205">
        <v>643040</v>
      </c>
      <c r="B205" t="s">
        <v>57</v>
      </c>
      <c r="C205" s="9">
        <v>42530</v>
      </c>
      <c r="D205">
        <v>144.70126310734099</v>
      </c>
      <c r="E205">
        <v>148</v>
      </c>
      <c r="F205" t="s">
        <v>45</v>
      </c>
      <c r="G205">
        <v>45877536.299999997</v>
      </c>
      <c r="H205">
        <v>27548654.59</v>
      </c>
      <c r="I205">
        <v>-27594536.100000001</v>
      </c>
      <c r="J205">
        <v>0</v>
      </c>
      <c r="K205">
        <v>77043.710000000006</v>
      </c>
      <c r="L205">
        <v>-18328881.710000001</v>
      </c>
      <c r="M205">
        <v>0</v>
      </c>
      <c r="N205">
        <v>45800492.590000004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124.285169534479</v>
      </c>
      <c r="AD205">
        <v>100</v>
      </c>
      <c r="AE205">
        <v>100</v>
      </c>
      <c r="AF205">
        <v>100</v>
      </c>
      <c r="AG205">
        <v>100</v>
      </c>
      <c r="AH205">
        <v>100</v>
      </c>
      <c r="AI205">
        <v>100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42877.137044189803</v>
      </c>
      <c r="AS205">
        <v>42877.137114363402</v>
      </c>
    </row>
    <row r="206" spans="1:45">
      <c r="A206">
        <v>643041</v>
      </c>
      <c r="B206" t="s">
        <v>57</v>
      </c>
      <c r="C206" s="9">
        <v>42531</v>
      </c>
      <c r="D206">
        <v>141.71703256462601</v>
      </c>
      <c r="E206">
        <v>148</v>
      </c>
      <c r="F206" t="s">
        <v>45</v>
      </c>
      <c r="G206">
        <v>45217402.899999999</v>
      </c>
      <c r="H206">
        <v>26980507.949999999</v>
      </c>
      <c r="I206">
        <v>-28162682.739999998</v>
      </c>
      <c r="J206">
        <v>0</v>
      </c>
      <c r="K206">
        <v>76021.899999999994</v>
      </c>
      <c r="L206">
        <v>-18236894.949999999</v>
      </c>
      <c r="M206">
        <v>0</v>
      </c>
      <c r="N206">
        <v>45141381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122.49659061157099</v>
      </c>
      <c r="AD206">
        <v>100</v>
      </c>
      <c r="AE206">
        <v>100</v>
      </c>
      <c r="AF206">
        <v>100</v>
      </c>
      <c r="AG206">
        <v>100</v>
      </c>
      <c r="AH206">
        <v>100</v>
      </c>
      <c r="AI206">
        <v>100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42877.137044189803</v>
      </c>
      <c r="AS206">
        <v>42877.137114375</v>
      </c>
    </row>
    <row r="207" spans="1:45">
      <c r="A207">
        <v>643042</v>
      </c>
      <c r="B207" t="s">
        <v>57</v>
      </c>
      <c r="C207" s="9">
        <v>42534</v>
      </c>
      <c r="D207">
        <v>139.49788636053501</v>
      </c>
      <c r="E207">
        <v>148</v>
      </c>
      <c r="F207" t="s">
        <v>45</v>
      </c>
      <c r="G207">
        <v>44858259.119999997</v>
      </c>
      <c r="H207">
        <v>26558020.329999998</v>
      </c>
      <c r="I207">
        <v>-28585170.359999999</v>
      </c>
      <c r="J207">
        <v>0</v>
      </c>
      <c r="K207">
        <v>76721.7</v>
      </c>
      <c r="L207">
        <v>-18300238.789999999</v>
      </c>
      <c r="M207">
        <v>0</v>
      </c>
      <c r="N207">
        <v>44781537.420000002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121.520111586628</v>
      </c>
      <c r="AD207">
        <v>100</v>
      </c>
      <c r="AE207">
        <v>100</v>
      </c>
      <c r="AF207">
        <v>100</v>
      </c>
      <c r="AG207">
        <v>100</v>
      </c>
      <c r="AH207">
        <v>100</v>
      </c>
      <c r="AI207">
        <v>100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42877.137044189803</v>
      </c>
      <c r="AS207">
        <v>42877.137114375</v>
      </c>
    </row>
    <row r="208" spans="1:45">
      <c r="A208">
        <v>643043</v>
      </c>
      <c r="B208" t="s">
        <v>57</v>
      </c>
      <c r="C208" s="9">
        <v>42535</v>
      </c>
      <c r="D208">
        <v>137.44059723766199</v>
      </c>
      <c r="E208">
        <v>148</v>
      </c>
      <c r="F208" t="s">
        <v>45</v>
      </c>
      <c r="G208">
        <v>44466864.420000002</v>
      </c>
      <c r="H208">
        <v>26166347.539999999</v>
      </c>
      <c r="I208">
        <v>-28976843.149999999</v>
      </c>
      <c r="J208">
        <v>0</v>
      </c>
      <c r="K208">
        <v>76621.98</v>
      </c>
      <c r="L208">
        <v>-18300516.879999999</v>
      </c>
      <c r="M208">
        <v>0</v>
      </c>
      <c r="N208">
        <v>44390242.439999998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120.458285388324</v>
      </c>
      <c r="AD208">
        <v>100</v>
      </c>
      <c r="AE208">
        <v>100</v>
      </c>
      <c r="AF208">
        <v>100</v>
      </c>
      <c r="AG208">
        <v>100</v>
      </c>
      <c r="AH208">
        <v>100</v>
      </c>
      <c r="AI208">
        <v>100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42877.137044189803</v>
      </c>
      <c r="AS208">
        <v>42877.137114375</v>
      </c>
    </row>
    <row r="209" spans="1:45">
      <c r="A209">
        <v>643044</v>
      </c>
      <c r="B209" t="s">
        <v>57</v>
      </c>
      <c r="C209" s="9">
        <v>42536</v>
      </c>
      <c r="D209">
        <v>138.45249221697901</v>
      </c>
      <c r="E209">
        <v>148</v>
      </c>
      <c r="F209" t="s">
        <v>45</v>
      </c>
      <c r="G209">
        <v>44692360.420000002</v>
      </c>
      <c r="H209">
        <v>26358995.100000001</v>
      </c>
      <c r="I209">
        <v>-28784195.59</v>
      </c>
      <c r="J209">
        <v>0</v>
      </c>
      <c r="K209">
        <v>76809.440000000002</v>
      </c>
      <c r="L209">
        <v>-18333365.32</v>
      </c>
      <c r="M209">
        <v>0</v>
      </c>
      <c r="N209">
        <v>44615550.979999997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121.06968732983</v>
      </c>
      <c r="AD209">
        <v>100</v>
      </c>
      <c r="AE209">
        <v>100</v>
      </c>
      <c r="AF209">
        <v>100</v>
      </c>
      <c r="AG209">
        <v>100</v>
      </c>
      <c r="AH209">
        <v>100</v>
      </c>
      <c r="AI209">
        <v>100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42877.137044189803</v>
      </c>
      <c r="AS209">
        <v>42877.137114375</v>
      </c>
    </row>
    <row r="210" spans="1:45">
      <c r="A210">
        <v>643045</v>
      </c>
      <c r="B210" t="s">
        <v>57</v>
      </c>
      <c r="C210" s="9">
        <v>42537</v>
      </c>
      <c r="D210">
        <v>137.431374510941</v>
      </c>
      <c r="E210">
        <v>148</v>
      </c>
      <c r="F210" t="s">
        <v>45</v>
      </c>
      <c r="G210">
        <v>44539550.200000003</v>
      </c>
      <c r="H210">
        <v>26164591.690000001</v>
      </c>
      <c r="I210">
        <v>-28978599</v>
      </c>
      <c r="J210">
        <v>0</v>
      </c>
      <c r="K210">
        <v>77592.02</v>
      </c>
      <c r="L210">
        <v>-18374958.510000002</v>
      </c>
      <c r="M210">
        <v>0</v>
      </c>
      <c r="N210">
        <v>44461958.18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120.652894712376</v>
      </c>
      <c r="AD210">
        <v>100</v>
      </c>
      <c r="AE210">
        <v>100</v>
      </c>
      <c r="AF210">
        <v>100</v>
      </c>
      <c r="AG210">
        <v>100</v>
      </c>
      <c r="AH210">
        <v>100</v>
      </c>
      <c r="AI210">
        <v>100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42877.137044189803</v>
      </c>
      <c r="AS210">
        <v>42877.137114375</v>
      </c>
    </row>
    <row r="211" spans="1:45">
      <c r="A211">
        <v>643046</v>
      </c>
      <c r="B211" t="s">
        <v>57</v>
      </c>
      <c r="C211" s="9">
        <v>42538</v>
      </c>
      <c r="D211">
        <v>137.51607437123701</v>
      </c>
      <c r="E211">
        <v>148</v>
      </c>
      <c r="F211" t="s">
        <v>45</v>
      </c>
      <c r="G211">
        <v>44555564.380000003</v>
      </c>
      <c r="H211">
        <v>26180717.100000001</v>
      </c>
      <c r="I211">
        <v>-28962473.59</v>
      </c>
      <c r="J211">
        <v>0</v>
      </c>
      <c r="K211">
        <v>77110.05</v>
      </c>
      <c r="L211">
        <v>-18374847.280000001</v>
      </c>
      <c r="M211">
        <v>0</v>
      </c>
      <c r="N211">
        <v>44478454.329999998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120.69765900820499</v>
      </c>
      <c r="AD211">
        <v>100</v>
      </c>
      <c r="AE211">
        <v>100</v>
      </c>
      <c r="AF211">
        <v>100</v>
      </c>
      <c r="AG211">
        <v>100</v>
      </c>
      <c r="AH211">
        <v>100</v>
      </c>
      <c r="AI211">
        <v>100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42877.137044189803</v>
      </c>
      <c r="AS211">
        <v>42877.137114375</v>
      </c>
    </row>
    <row r="212" spans="1:45">
      <c r="A212">
        <v>643047</v>
      </c>
      <c r="B212" t="s">
        <v>57</v>
      </c>
      <c r="C212" s="9">
        <v>42541</v>
      </c>
      <c r="D212">
        <v>140.940186459003</v>
      </c>
      <c r="E212">
        <v>148</v>
      </c>
      <c r="F212" t="s">
        <v>45</v>
      </c>
      <c r="G212">
        <v>45277359.369999997</v>
      </c>
      <c r="H212">
        <v>26832609.690000001</v>
      </c>
      <c r="I212">
        <v>-28310581</v>
      </c>
      <c r="J212">
        <v>0</v>
      </c>
      <c r="K212">
        <v>78106.61</v>
      </c>
      <c r="L212">
        <v>-18444749.68</v>
      </c>
      <c r="M212">
        <v>0</v>
      </c>
      <c r="N212">
        <v>45199252.759999998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122.653632623482</v>
      </c>
      <c r="AD212">
        <v>100</v>
      </c>
      <c r="AE212">
        <v>100</v>
      </c>
      <c r="AF212">
        <v>100</v>
      </c>
      <c r="AG212">
        <v>100</v>
      </c>
      <c r="AH212">
        <v>100</v>
      </c>
      <c r="AI212">
        <v>100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42877.137044189803</v>
      </c>
      <c r="AS212">
        <v>42877.137114386598</v>
      </c>
    </row>
    <row r="213" spans="1:45">
      <c r="A213">
        <v>643048</v>
      </c>
      <c r="B213" t="s">
        <v>57</v>
      </c>
      <c r="C213" s="9">
        <v>42542</v>
      </c>
      <c r="D213">
        <v>138.787225642983</v>
      </c>
      <c r="E213">
        <v>148</v>
      </c>
      <c r="F213" t="s">
        <v>45</v>
      </c>
      <c r="G213">
        <v>44863211.18</v>
      </c>
      <c r="H213">
        <v>26422722.640000001</v>
      </c>
      <c r="I213">
        <v>-28720468.050000001</v>
      </c>
      <c r="J213">
        <v>0</v>
      </c>
      <c r="K213">
        <v>78074.97</v>
      </c>
      <c r="L213">
        <v>-18440488.539999999</v>
      </c>
      <c r="M213">
        <v>0</v>
      </c>
      <c r="N213">
        <v>44785136.210000001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121.529877338041</v>
      </c>
      <c r="AD213">
        <v>100</v>
      </c>
      <c r="AE213">
        <v>100</v>
      </c>
      <c r="AF213">
        <v>100</v>
      </c>
      <c r="AG213">
        <v>100</v>
      </c>
      <c r="AH213">
        <v>100</v>
      </c>
      <c r="AI213">
        <v>100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42877.137044189803</v>
      </c>
      <c r="AS213">
        <v>42877.137114386598</v>
      </c>
    </row>
    <row r="214" spans="1:45">
      <c r="A214">
        <v>643049</v>
      </c>
      <c r="B214" t="s">
        <v>57</v>
      </c>
      <c r="C214" s="9">
        <v>42543</v>
      </c>
      <c r="D214">
        <v>137.85337898325301</v>
      </c>
      <c r="E214">
        <v>148</v>
      </c>
      <c r="F214" t="s">
        <v>45</v>
      </c>
      <c r="G214">
        <v>44742374.82</v>
      </c>
      <c r="H214">
        <v>26244934.149999999</v>
      </c>
      <c r="I214">
        <v>-28898256.539999999</v>
      </c>
      <c r="J214">
        <v>0</v>
      </c>
      <c r="K214">
        <v>78378.3</v>
      </c>
      <c r="L214">
        <v>-18497440.670000002</v>
      </c>
      <c r="M214">
        <v>0</v>
      </c>
      <c r="N214">
        <v>44663996.520000003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121.201150155044</v>
      </c>
      <c r="AD214">
        <v>100</v>
      </c>
      <c r="AE214">
        <v>100</v>
      </c>
      <c r="AF214">
        <v>100</v>
      </c>
      <c r="AG214">
        <v>100</v>
      </c>
      <c r="AH214">
        <v>100</v>
      </c>
      <c r="AI214">
        <v>100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42877.137044189803</v>
      </c>
      <c r="AS214">
        <v>42877.137114386598</v>
      </c>
    </row>
    <row r="215" spans="1:45">
      <c r="A215">
        <v>643050</v>
      </c>
      <c r="B215" t="s">
        <v>57</v>
      </c>
      <c r="C215" s="9">
        <v>42544</v>
      </c>
      <c r="D215">
        <v>138.68323913000501</v>
      </c>
      <c r="E215">
        <v>148</v>
      </c>
      <c r="F215" t="s">
        <v>45</v>
      </c>
      <c r="G215">
        <v>44913594.420000002</v>
      </c>
      <c r="H215">
        <v>26402925.379999999</v>
      </c>
      <c r="I215">
        <v>-28740265.309999999</v>
      </c>
      <c r="J215">
        <v>0</v>
      </c>
      <c r="K215">
        <v>78489.84</v>
      </c>
      <c r="L215">
        <v>-18510669.039999999</v>
      </c>
      <c r="M215">
        <v>0</v>
      </c>
      <c r="N215">
        <v>44835104.579999998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121.66547254642499</v>
      </c>
      <c r="AD215">
        <v>100</v>
      </c>
      <c r="AE215">
        <v>100</v>
      </c>
      <c r="AF215">
        <v>100</v>
      </c>
      <c r="AG215">
        <v>100</v>
      </c>
      <c r="AH215">
        <v>100</v>
      </c>
      <c r="AI215">
        <v>100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42877.137044189803</v>
      </c>
      <c r="AS215">
        <v>42877.137114386598</v>
      </c>
    </row>
    <row r="216" spans="1:45">
      <c r="A216">
        <v>643051</v>
      </c>
      <c r="B216" t="s">
        <v>57</v>
      </c>
      <c r="C216" s="9">
        <v>42545</v>
      </c>
      <c r="D216">
        <v>132.63383618869801</v>
      </c>
      <c r="E216">
        <v>148</v>
      </c>
      <c r="F216" t="s">
        <v>45</v>
      </c>
      <c r="G216">
        <v>43551683.409999996</v>
      </c>
      <c r="H216">
        <v>25251222.149999999</v>
      </c>
      <c r="I216">
        <v>-29891968.539999999</v>
      </c>
      <c r="J216">
        <v>0</v>
      </c>
      <c r="K216">
        <v>77527.75</v>
      </c>
      <c r="L216">
        <v>-18300461.260000002</v>
      </c>
      <c r="M216">
        <v>0</v>
      </c>
      <c r="N216">
        <v>43474155.659999996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117.97237324367001</v>
      </c>
      <c r="AD216">
        <v>100</v>
      </c>
      <c r="AE216">
        <v>100</v>
      </c>
      <c r="AF216">
        <v>100</v>
      </c>
      <c r="AG216">
        <v>100</v>
      </c>
      <c r="AH216">
        <v>100</v>
      </c>
      <c r="AI216">
        <v>100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42877.137044189803</v>
      </c>
      <c r="AS216">
        <v>42877.137114386598</v>
      </c>
    </row>
    <row r="217" spans="1:45">
      <c r="A217">
        <v>643052</v>
      </c>
      <c r="B217" t="s">
        <v>57</v>
      </c>
      <c r="C217" s="9">
        <v>42548</v>
      </c>
      <c r="D217">
        <v>130.301424174717</v>
      </c>
      <c r="E217">
        <v>148</v>
      </c>
      <c r="F217" t="s">
        <v>45</v>
      </c>
      <c r="G217">
        <v>43011439.630000003</v>
      </c>
      <c r="H217">
        <v>24807170.649999999</v>
      </c>
      <c r="I217">
        <v>-30336020.039999999</v>
      </c>
      <c r="J217">
        <v>0</v>
      </c>
      <c r="K217">
        <v>76898.080000000002</v>
      </c>
      <c r="L217">
        <v>-18204268.98</v>
      </c>
      <c r="M217">
        <v>0</v>
      </c>
      <c r="N217">
        <v>42934541.549999997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116.508065168538</v>
      </c>
      <c r="AD217">
        <v>100</v>
      </c>
      <c r="AE217">
        <v>100</v>
      </c>
      <c r="AF217">
        <v>100</v>
      </c>
      <c r="AG217">
        <v>100</v>
      </c>
      <c r="AH217">
        <v>100</v>
      </c>
      <c r="AI217">
        <v>100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42877.137044189803</v>
      </c>
      <c r="AS217">
        <v>42877.137114386598</v>
      </c>
    </row>
    <row r="218" spans="1:45">
      <c r="A218">
        <v>643053</v>
      </c>
      <c r="B218" t="s">
        <v>57</v>
      </c>
      <c r="C218" s="9">
        <v>42549</v>
      </c>
      <c r="D218">
        <v>133.38833717461901</v>
      </c>
      <c r="E218">
        <v>148</v>
      </c>
      <c r="F218" t="s">
        <v>45</v>
      </c>
      <c r="G218">
        <v>43712983.899999999</v>
      </c>
      <c r="H218">
        <v>25394866.280000001</v>
      </c>
      <c r="I218">
        <v>-29748324.41</v>
      </c>
      <c r="J218">
        <v>0</v>
      </c>
      <c r="K218">
        <v>78443.740000000005</v>
      </c>
      <c r="L218">
        <v>-18318117.620000001</v>
      </c>
      <c r="M218">
        <v>0</v>
      </c>
      <c r="N218">
        <v>43634540.159999996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118.40759595954</v>
      </c>
      <c r="AD218">
        <v>100</v>
      </c>
      <c r="AE218">
        <v>100</v>
      </c>
      <c r="AF218">
        <v>100</v>
      </c>
      <c r="AG218">
        <v>100</v>
      </c>
      <c r="AH218">
        <v>100</v>
      </c>
      <c r="AI218">
        <v>100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42877.137044189803</v>
      </c>
      <c r="AS218">
        <v>42877.137114398101</v>
      </c>
    </row>
    <row r="219" spans="1:45">
      <c r="A219">
        <v>643054</v>
      </c>
      <c r="B219" t="s">
        <v>57</v>
      </c>
      <c r="C219" s="9">
        <v>42550</v>
      </c>
      <c r="D219">
        <v>133.24058634544701</v>
      </c>
      <c r="E219">
        <v>148</v>
      </c>
      <c r="F219" t="s">
        <v>45</v>
      </c>
      <c r="G219">
        <v>43746012.310000002</v>
      </c>
      <c r="H219">
        <v>25366737.039999999</v>
      </c>
      <c r="I219">
        <v>-29776453.649999999</v>
      </c>
      <c r="J219">
        <v>0</v>
      </c>
      <c r="K219">
        <v>78928.289999999994</v>
      </c>
      <c r="L219">
        <v>-18379275.27</v>
      </c>
      <c r="M219">
        <v>0</v>
      </c>
      <c r="N219">
        <v>43667084.020000003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118.49590765508501</v>
      </c>
      <c r="AD219">
        <v>100</v>
      </c>
      <c r="AE219">
        <v>100</v>
      </c>
      <c r="AF219">
        <v>100</v>
      </c>
      <c r="AG219">
        <v>100</v>
      </c>
      <c r="AH219">
        <v>100</v>
      </c>
      <c r="AI219">
        <v>100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42877.137044189803</v>
      </c>
      <c r="AS219">
        <v>42877.137114398101</v>
      </c>
    </row>
    <row r="220" spans="1:45">
      <c r="A220">
        <v>643055</v>
      </c>
      <c r="B220" t="s">
        <v>57</v>
      </c>
      <c r="C220" s="9">
        <v>42551</v>
      </c>
      <c r="D220">
        <v>135.46002138841499</v>
      </c>
      <c r="E220">
        <v>148</v>
      </c>
      <c r="F220" t="s">
        <v>45</v>
      </c>
      <c r="G220">
        <v>44183969.469999999</v>
      </c>
      <c r="H220">
        <v>25789279.649999999</v>
      </c>
      <c r="I220">
        <v>-29353911.039999999</v>
      </c>
      <c r="J220">
        <v>0</v>
      </c>
      <c r="K220">
        <v>78789.75</v>
      </c>
      <c r="L220">
        <v>-18394689.82</v>
      </c>
      <c r="M220">
        <v>0</v>
      </c>
      <c r="N220">
        <v>44105179.719999999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119.684733260832</v>
      </c>
      <c r="AD220">
        <v>100</v>
      </c>
      <c r="AE220">
        <v>100</v>
      </c>
      <c r="AF220">
        <v>100</v>
      </c>
      <c r="AG220">
        <v>100</v>
      </c>
      <c r="AH220">
        <v>100</v>
      </c>
      <c r="AI220">
        <v>100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42877.137044189803</v>
      </c>
      <c r="AS220">
        <v>42877.137114398101</v>
      </c>
    </row>
    <row r="221" spans="1:45">
      <c r="A221">
        <v>643056</v>
      </c>
      <c r="B221" t="s">
        <v>57</v>
      </c>
      <c r="C221" s="9">
        <v>42552</v>
      </c>
      <c r="D221">
        <v>136.99929676309199</v>
      </c>
      <c r="E221">
        <v>148</v>
      </c>
      <c r="F221" t="s">
        <v>45</v>
      </c>
      <c r="G221">
        <v>44492324.590000004</v>
      </c>
      <c r="H221">
        <v>26082331.449999999</v>
      </c>
      <c r="I221">
        <v>-29060859.239999998</v>
      </c>
      <c r="J221">
        <v>0</v>
      </c>
      <c r="K221">
        <v>78734.3</v>
      </c>
      <c r="L221">
        <v>-18409993.140000001</v>
      </c>
      <c r="M221">
        <v>0</v>
      </c>
      <c r="N221">
        <v>44413590.289999999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120.521642599817</v>
      </c>
      <c r="AD221">
        <v>100</v>
      </c>
      <c r="AE221">
        <v>100</v>
      </c>
      <c r="AF221">
        <v>100</v>
      </c>
      <c r="AG221">
        <v>100</v>
      </c>
      <c r="AH221">
        <v>100</v>
      </c>
      <c r="AI221">
        <v>100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42877.137044189803</v>
      </c>
      <c r="AS221">
        <v>42877.137114398101</v>
      </c>
    </row>
    <row r="222" spans="1:45">
      <c r="A222">
        <v>643057</v>
      </c>
      <c r="B222" t="s">
        <v>57</v>
      </c>
      <c r="C222" s="9">
        <v>42555</v>
      </c>
      <c r="D222">
        <v>139.87996698643701</v>
      </c>
      <c r="E222">
        <v>148</v>
      </c>
      <c r="F222" t="s">
        <v>45</v>
      </c>
      <c r="G222">
        <v>45045127.490000002</v>
      </c>
      <c r="H222">
        <v>26630761.969999999</v>
      </c>
      <c r="I222">
        <v>-28512428.719999999</v>
      </c>
      <c r="J222">
        <v>0</v>
      </c>
      <c r="K222">
        <v>78524.960000000006</v>
      </c>
      <c r="L222">
        <v>-18414365.52</v>
      </c>
      <c r="M222">
        <v>0</v>
      </c>
      <c r="N222">
        <v>44966602.530000001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122.02230811925401</v>
      </c>
      <c r="AD222">
        <v>100</v>
      </c>
      <c r="AE222">
        <v>100</v>
      </c>
      <c r="AF222">
        <v>100</v>
      </c>
      <c r="AG222">
        <v>100</v>
      </c>
      <c r="AH222">
        <v>100</v>
      </c>
      <c r="AI222">
        <v>100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42877.137044189803</v>
      </c>
      <c r="AS222">
        <v>42877.137114398101</v>
      </c>
    </row>
    <row r="223" spans="1:45">
      <c r="A223">
        <v>643058</v>
      </c>
      <c r="B223" t="s">
        <v>57</v>
      </c>
      <c r="C223" s="9">
        <v>42556</v>
      </c>
      <c r="D223">
        <v>138.54385895549299</v>
      </c>
      <c r="E223">
        <v>148</v>
      </c>
      <c r="F223" t="s">
        <v>45</v>
      </c>
      <c r="G223">
        <v>44718611.079999998</v>
      </c>
      <c r="H223">
        <v>26376389.77</v>
      </c>
      <c r="I223">
        <v>-28766800.920000002</v>
      </c>
      <c r="J223">
        <v>0</v>
      </c>
      <c r="K223">
        <v>78268.77</v>
      </c>
      <c r="L223">
        <v>-18342221.309999999</v>
      </c>
      <c r="M223">
        <v>0</v>
      </c>
      <c r="N223">
        <v>44640342.310000002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121.136961598681</v>
      </c>
      <c r="AD223">
        <v>100</v>
      </c>
      <c r="AE223">
        <v>100</v>
      </c>
      <c r="AF223">
        <v>100</v>
      </c>
      <c r="AG223">
        <v>100</v>
      </c>
      <c r="AH223">
        <v>100</v>
      </c>
      <c r="AI223">
        <v>100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42877.137044189803</v>
      </c>
      <c r="AS223">
        <v>42877.137114398101</v>
      </c>
    </row>
    <row r="224" spans="1:45">
      <c r="A224">
        <v>643059</v>
      </c>
      <c r="B224" t="s">
        <v>57</v>
      </c>
      <c r="C224" s="9">
        <v>42557</v>
      </c>
      <c r="D224">
        <v>138.685075113658</v>
      </c>
      <c r="E224">
        <v>148</v>
      </c>
      <c r="F224" t="s">
        <v>45</v>
      </c>
      <c r="G224">
        <v>44760855.159999996</v>
      </c>
      <c r="H224">
        <v>26403274.920000002</v>
      </c>
      <c r="I224">
        <v>-28739915.77</v>
      </c>
      <c r="J224">
        <v>0</v>
      </c>
      <c r="K224">
        <v>78279.8</v>
      </c>
      <c r="L224">
        <v>-18357580.239999998</v>
      </c>
      <c r="M224">
        <v>0</v>
      </c>
      <c r="N224">
        <v>44682575.359999999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121.251566081786</v>
      </c>
      <c r="AD224">
        <v>100</v>
      </c>
      <c r="AE224">
        <v>100</v>
      </c>
      <c r="AF224">
        <v>100</v>
      </c>
      <c r="AG224">
        <v>100</v>
      </c>
      <c r="AH224">
        <v>100</v>
      </c>
      <c r="AI224">
        <v>100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42877.137044189803</v>
      </c>
      <c r="AS224">
        <v>42877.137114409699</v>
      </c>
    </row>
    <row r="225" spans="1:45">
      <c r="A225">
        <v>643060</v>
      </c>
      <c r="B225" t="s">
        <v>57</v>
      </c>
      <c r="C225" s="9">
        <v>42558</v>
      </c>
      <c r="D225">
        <v>136.661463952541</v>
      </c>
      <c r="E225">
        <v>148</v>
      </c>
      <c r="F225" t="s">
        <v>45</v>
      </c>
      <c r="G225">
        <v>44379855.219999999</v>
      </c>
      <c r="H225">
        <v>26018013.84</v>
      </c>
      <c r="I225">
        <v>-29125176.850000001</v>
      </c>
      <c r="J225">
        <v>0</v>
      </c>
      <c r="K225">
        <v>78652.149999999994</v>
      </c>
      <c r="L225">
        <v>-18361841.379999999</v>
      </c>
      <c r="M225">
        <v>0</v>
      </c>
      <c r="N225">
        <v>44301203.07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120.216666301499</v>
      </c>
      <c r="AD225">
        <v>100</v>
      </c>
      <c r="AE225">
        <v>100</v>
      </c>
      <c r="AF225">
        <v>100</v>
      </c>
      <c r="AG225">
        <v>100</v>
      </c>
      <c r="AH225">
        <v>100</v>
      </c>
      <c r="AI225">
        <v>100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42877.137044189803</v>
      </c>
      <c r="AS225">
        <v>42877.137114409699</v>
      </c>
    </row>
    <row r="226" spans="1:45">
      <c r="A226">
        <v>643061</v>
      </c>
      <c r="B226" t="s">
        <v>57</v>
      </c>
      <c r="C226" s="9">
        <v>42559</v>
      </c>
      <c r="D226">
        <v>136.328850359125</v>
      </c>
      <c r="E226">
        <v>148</v>
      </c>
      <c r="F226" t="s">
        <v>45</v>
      </c>
      <c r="G226">
        <v>44355993.890000001</v>
      </c>
      <c r="H226">
        <v>25954689.879999999</v>
      </c>
      <c r="I226">
        <v>-29188500.809999999</v>
      </c>
      <c r="J226">
        <v>0</v>
      </c>
      <c r="K226">
        <v>79493.679999999993</v>
      </c>
      <c r="L226">
        <v>-18401304.010000002</v>
      </c>
      <c r="M226">
        <v>0</v>
      </c>
      <c r="N226">
        <v>44276500.210000001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120.14963210668</v>
      </c>
      <c r="AD226">
        <v>100</v>
      </c>
      <c r="AE226">
        <v>100</v>
      </c>
      <c r="AF226">
        <v>100</v>
      </c>
      <c r="AG226">
        <v>100</v>
      </c>
      <c r="AH226">
        <v>100</v>
      </c>
      <c r="AI226">
        <v>100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42877.137044189803</v>
      </c>
      <c r="AS226">
        <v>42877.137114409699</v>
      </c>
    </row>
    <row r="227" spans="1:45">
      <c r="A227">
        <v>643062</v>
      </c>
      <c r="B227" t="s">
        <v>57</v>
      </c>
      <c r="C227" s="9">
        <v>42562</v>
      </c>
      <c r="D227">
        <v>135.86073619263399</v>
      </c>
      <c r="E227">
        <v>148</v>
      </c>
      <c r="F227" t="s">
        <v>45</v>
      </c>
      <c r="G227">
        <v>44212218.219999999</v>
      </c>
      <c r="H227">
        <v>25865568.920000002</v>
      </c>
      <c r="I227">
        <v>-29277621.77</v>
      </c>
      <c r="J227">
        <v>0</v>
      </c>
      <c r="K227">
        <v>78848.86</v>
      </c>
      <c r="L227">
        <v>-18346649.300000001</v>
      </c>
      <c r="M227">
        <v>0</v>
      </c>
      <c r="N227">
        <v>44133369.359999999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119.761229254399</v>
      </c>
      <c r="AD227">
        <v>100</v>
      </c>
      <c r="AE227">
        <v>100</v>
      </c>
      <c r="AF227">
        <v>100</v>
      </c>
      <c r="AG227">
        <v>100</v>
      </c>
      <c r="AH227">
        <v>100</v>
      </c>
      <c r="AI227">
        <v>100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42877.137044189803</v>
      </c>
      <c r="AS227">
        <v>42877.137114409699</v>
      </c>
    </row>
    <row r="228" spans="1:45">
      <c r="A228">
        <v>643063</v>
      </c>
      <c r="B228" t="s">
        <v>57</v>
      </c>
      <c r="C228" s="9">
        <v>42563</v>
      </c>
      <c r="D228">
        <v>138.49322790075701</v>
      </c>
      <c r="E228">
        <v>148</v>
      </c>
      <c r="F228" t="s">
        <v>45</v>
      </c>
      <c r="G228">
        <v>44768054.490000002</v>
      </c>
      <c r="H228">
        <v>26366750.48</v>
      </c>
      <c r="I228">
        <v>-28776440.210000001</v>
      </c>
      <c r="J228">
        <v>0</v>
      </c>
      <c r="K228">
        <v>79975.649999999994</v>
      </c>
      <c r="L228">
        <v>-18401304.010000002</v>
      </c>
      <c r="M228">
        <v>0</v>
      </c>
      <c r="N228">
        <v>44688078.840000004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121.266500439609</v>
      </c>
      <c r="AD228">
        <v>100</v>
      </c>
      <c r="AE228">
        <v>100</v>
      </c>
      <c r="AF228">
        <v>100</v>
      </c>
      <c r="AG228">
        <v>100</v>
      </c>
      <c r="AH228">
        <v>100</v>
      </c>
      <c r="AI228">
        <v>100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42877.137044189803</v>
      </c>
      <c r="AS228">
        <v>42877.137114409699</v>
      </c>
    </row>
    <row r="229" spans="1:45">
      <c r="A229">
        <v>643064</v>
      </c>
      <c r="B229" t="s">
        <v>57</v>
      </c>
      <c r="C229" s="9">
        <v>42564</v>
      </c>
      <c r="D229">
        <v>137.78612522224799</v>
      </c>
      <c r="E229">
        <v>148</v>
      </c>
      <c r="F229" t="s">
        <v>45</v>
      </c>
      <c r="G229">
        <v>44631359.240000002</v>
      </c>
      <c r="H229">
        <v>26232130.18</v>
      </c>
      <c r="I229">
        <v>-28911060.510000002</v>
      </c>
      <c r="J229">
        <v>0</v>
      </c>
      <c r="K229">
        <v>79644.06</v>
      </c>
      <c r="L229">
        <v>-18399229.059999999</v>
      </c>
      <c r="M229">
        <v>0</v>
      </c>
      <c r="N229">
        <v>44551715.18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120.896461174897</v>
      </c>
      <c r="AD229">
        <v>100</v>
      </c>
      <c r="AE229">
        <v>100</v>
      </c>
      <c r="AF229">
        <v>100</v>
      </c>
      <c r="AG229">
        <v>100</v>
      </c>
      <c r="AH229">
        <v>100</v>
      </c>
      <c r="AI229">
        <v>100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42877.137044189803</v>
      </c>
      <c r="AS229">
        <v>42877.137114409699</v>
      </c>
    </row>
    <row r="230" spans="1:45">
      <c r="A230">
        <v>643065</v>
      </c>
      <c r="B230" t="s">
        <v>57</v>
      </c>
      <c r="C230" s="9">
        <v>42565</v>
      </c>
      <c r="D230">
        <v>141.09400747433199</v>
      </c>
      <c r="E230">
        <v>148</v>
      </c>
      <c r="F230" t="s">
        <v>45</v>
      </c>
      <c r="G230">
        <v>45313870.25</v>
      </c>
      <c r="H230">
        <v>26861894.59</v>
      </c>
      <c r="I230">
        <v>-28281296.100000001</v>
      </c>
      <c r="J230">
        <v>0</v>
      </c>
      <c r="K230">
        <v>79832.649999999994</v>
      </c>
      <c r="L230">
        <v>-18451975.66</v>
      </c>
      <c r="M230">
        <v>0</v>
      </c>
      <c r="N230">
        <v>45234037.600000001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122.748025488976</v>
      </c>
      <c r="AD230">
        <v>100</v>
      </c>
      <c r="AE230">
        <v>100</v>
      </c>
      <c r="AF230">
        <v>100</v>
      </c>
      <c r="AG230">
        <v>100</v>
      </c>
      <c r="AH230">
        <v>100</v>
      </c>
      <c r="AI230">
        <v>100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42877.137044189803</v>
      </c>
      <c r="AS230">
        <v>42877.137114409699</v>
      </c>
    </row>
    <row r="231" spans="1:45">
      <c r="A231">
        <v>643066</v>
      </c>
      <c r="B231" t="s">
        <v>57</v>
      </c>
      <c r="C231" s="9">
        <v>42566</v>
      </c>
      <c r="D231">
        <v>139.154786534453</v>
      </c>
      <c r="E231">
        <v>148</v>
      </c>
      <c r="F231" t="s">
        <v>45</v>
      </c>
      <c r="G231">
        <v>44883406.75</v>
      </c>
      <c r="H231">
        <v>26492699.969999999</v>
      </c>
      <c r="I231">
        <v>-28650490.719999999</v>
      </c>
      <c r="J231">
        <v>0</v>
      </c>
      <c r="K231">
        <v>79289.929999999993</v>
      </c>
      <c r="L231">
        <v>-18390706.780000001</v>
      </c>
      <c r="M231">
        <v>0</v>
      </c>
      <c r="N231">
        <v>44804116.82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121.581383516214</v>
      </c>
      <c r="AD231">
        <v>100</v>
      </c>
      <c r="AE231">
        <v>100</v>
      </c>
      <c r="AF231">
        <v>100</v>
      </c>
      <c r="AG231">
        <v>100</v>
      </c>
      <c r="AH231">
        <v>100</v>
      </c>
      <c r="AI231">
        <v>100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42877.137044189803</v>
      </c>
      <c r="AS231">
        <v>42877.137114421297</v>
      </c>
    </row>
    <row r="232" spans="1:45">
      <c r="A232">
        <v>643067</v>
      </c>
      <c r="B232" t="s">
        <v>57</v>
      </c>
      <c r="C232" s="9">
        <v>42569</v>
      </c>
      <c r="D232">
        <v>141.93354495782199</v>
      </c>
      <c r="E232">
        <v>148</v>
      </c>
      <c r="F232" t="s">
        <v>45</v>
      </c>
      <c r="G232">
        <v>45412435</v>
      </c>
      <c r="H232">
        <v>27021728.219999999</v>
      </c>
      <c r="I232">
        <v>-28121462.469999999</v>
      </c>
      <c r="J232">
        <v>0</v>
      </c>
      <c r="K232">
        <v>79289.929999999993</v>
      </c>
      <c r="L232">
        <v>-18390706.780000001</v>
      </c>
      <c r="M232">
        <v>0</v>
      </c>
      <c r="N232">
        <v>45333145.07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123.016965581419</v>
      </c>
      <c r="AD232">
        <v>100</v>
      </c>
      <c r="AE232">
        <v>100</v>
      </c>
      <c r="AF232">
        <v>100</v>
      </c>
      <c r="AG232">
        <v>100</v>
      </c>
      <c r="AH232">
        <v>100</v>
      </c>
      <c r="AI232">
        <v>100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42877.137044189803</v>
      </c>
      <c r="AS232">
        <v>42877.137114421297</v>
      </c>
    </row>
    <row r="233" spans="1:45">
      <c r="A233">
        <v>643068</v>
      </c>
      <c r="B233" t="s">
        <v>57</v>
      </c>
      <c r="C233" s="9">
        <v>42570</v>
      </c>
      <c r="D233">
        <v>141.16161426063101</v>
      </c>
      <c r="E233">
        <v>148</v>
      </c>
      <c r="F233" t="s">
        <v>45</v>
      </c>
      <c r="G233">
        <v>45186658.530000001</v>
      </c>
      <c r="H233">
        <v>26874765.77</v>
      </c>
      <c r="I233">
        <v>-28268424.920000002</v>
      </c>
      <c r="J233">
        <v>0</v>
      </c>
      <c r="K233">
        <v>78687.12</v>
      </c>
      <c r="L233">
        <v>-18311892.760000002</v>
      </c>
      <c r="M233">
        <v>0</v>
      </c>
      <c r="N233">
        <v>45107971.409999996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122.405929653087</v>
      </c>
      <c r="AD233">
        <v>100</v>
      </c>
      <c r="AE233">
        <v>100</v>
      </c>
      <c r="AF233">
        <v>100</v>
      </c>
      <c r="AG233">
        <v>100</v>
      </c>
      <c r="AH233">
        <v>100</v>
      </c>
      <c r="AI233">
        <v>100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42877.137044189803</v>
      </c>
      <c r="AS233">
        <v>42877.137114421297</v>
      </c>
    </row>
    <row r="234" spans="1:45">
      <c r="A234">
        <v>643069</v>
      </c>
      <c r="B234" t="s">
        <v>57</v>
      </c>
      <c r="C234" s="9">
        <v>42571</v>
      </c>
      <c r="D234">
        <v>127.694847075944</v>
      </c>
      <c r="E234">
        <v>148</v>
      </c>
      <c r="F234" t="s">
        <v>45</v>
      </c>
      <c r="G234">
        <v>42594395.109999999</v>
      </c>
      <c r="H234">
        <v>24310922.789999999</v>
      </c>
      <c r="I234">
        <v>-30832267.899999999</v>
      </c>
      <c r="J234">
        <v>0</v>
      </c>
      <c r="K234">
        <v>78522.990000000005</v>
      </c>
      <c r="L234">
        <v>-18283472.32</v>
      </c>
      <c r="M234">
        <v>0</v>
      </c>
      <c r="N234">
        <v>42515872.119999997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115.371955093211</v>
      </c>
      <c r="AD234">
        <v>100</v>
      </c>
      <c r="AE234">
        <v>100</v>
      </c>
      <c r="AF234">
        <v>100</v>
      </c>
      <c r="AG234">
        <v>100</v>
      </c>
      <c r="AH234">
        <v>100</v>
      </c>
      <c r="AI234">
        <v>100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42877.137044189803</v>
      </c>
      <c r="AS234">
        <v>42877.137114421297</v>
      </c>
    </row>
    <row r="235" spans="1:45">
      <c r="A235">
        <v>643070</v>
      </c>
      <c r="B235" t="s">
        <v>57</v>
      </c>
      <c r="C235" s="9">
        <v>42572</v>
      </c>
      <c r="D235">
        <v>124.334086509164</v>
      </c>
      <c r="E235">
        <v>148</v>
      </c>
      <c r="F235" t="s">
        <v>45</v>
      </c>
      <c r="G235">
        <v>41967625.079999998</v>
      </c>
      <c r="H235">
        <v>23671091.25</v>
      </c>
      <c r="I235">
        <v>-31472099.440000001</v>
      </c>
      <c r="J235">
        <v>0</v>
      </c>
      <c r="K235">
        <v>78543.13</v>
      </c>
      <c r="L235">
        <v>-18296533.829999998</v>
      </c>
      <c r="M235">
        <v>0</v>
      </c>
      <c r="N235">
        <v>41889081.950000003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113.671084248036</v>
      </c>
      <c r="AD235">
        <v>100</v>
      </c>
      <c r="AE235">
        <v>100</v>
      </c>
      <c r="AF235">
        <v>100</v>
      </c>
      <c r="AG235">
        <v>100</v>
      </c>
      <c r="AH235">
        <v>100</v>
      </c>
      <c r="AI235">
        <v>100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42877.137044189803</v>
      </c>
      <c r="AS235">
        <v>42877.137114421297</v>
      </c>
    </row>
    <row r="236" spans="1:45">
      <c r="A236">
        <v>643071</v>
      </c>
      <c r="B236" t="s">
        <v>57</v>
      </c>
      <c r="C236" s="9">
        <v>42573</v>
      </c>
      <c r="D236">
        <v>121.842258756422</v>
      </c>
      <c r="E236">
        <v>148</v>
      </c>
      <c r="F236" t="s">
        <v>45</v>
      </c>
      <c r="G236">
        <v>41445071.780000001</v>
      </c>
      <c r="H236">
        <v>23196689.710000001</v>
      </c>
      <c r="I236">
        <v>-31946500.98</v>
      </c>
      <c r="J236">
        <v>0</v>
      </c>
      <c r="K236">
        <v>78120.28</v>
      </c>
      <c r="L236">
        <v>-18248382.07</v>
      </c>
      <c r="M236">
        <v>0</v>
      </c>
      <c r="N236">
        <v>41366951.5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112.254220196413</v>
      </c>
      <c r="AD236">
        <v>100</v>
      </c>
      <c r="AE236">
        <v>100</v>
      </c>
      <c r="AF236">
        <v>100</v>
      </c>
      <c r="AG236">
        <v>100</v>
      </c>
      <c r="AH236">
        <v>100</v>
      </c>
      <c r="AI236">
        <v>100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42877.137044189803</v>
      </c>
      <c r="AS236">
        <v>42877.137114421297</v>
      </c>
    </row>
    <row r="237" spans="1:45">
      <c r="A237">
        <v>643072</v>
      </c>
      <c r="B237" t="s">
        <v>57</v>
      </c>
      <c r="C237" s="9">
        <v>42576</v>
      </c>
      <c r="D237">
        <v>122.98580370156699</v>
      </c>
      <c r="E237">
        <v>148</v>
      </c>
      <c r="F237" t="s">
        <v>45</v>
      </c>
      <c r="G237">
        <v>41632176.609999999</v>
      </c>
      <c r="H237">
        <v>23414401.18</v>
      </c>
      <c r="I237">
        <v>-31728789.510000002</v>
      </c>
      <c r="J237">
        <v>0</v>
      </c>
      <c r="K237">
        <v>77682.720000000001</v>
      </c>
      <c r="L237">
        <v>-18217775.43</v>
      </c>
      <c r="M237">
        <v>0</v>
      </c>
      <c r="N237">
        <v>41554493.890000001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112.76313912758501</v>
      </c>
      <c r="AD237">
        <v>100</v>
      </c>
      <c r="AE237">
        <v>100</v>
      </c>
      <c r="AF237">
        <v>100</v>
      </c>
      <c r="AG237">
        <v>100</v>
      </c>
      <c r="AH237">
        <v>100</v>
      </c>
      <c r="AI237">
        <v>100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42877.137044189803</v>
      </c>
      <c r="AS237">
        <v>42877.137114421297</v>
      </c>
    </row>
    <row r="238" spans="1:45">
      <c r="A238">
        <v>643073</v>
      </c>
      <c r="B238" t="s">
        <v>57</v>
      </c>
      <c r="C238" s="9">
        <v>42577</v>
      </c>
      <c r="D238">
        <v>119.834230712728</v>
      </c>
      <c r="E238">
        <v>148</v>
      </c>
      <c r="F238" t="s">
        <v>45</v>
      </c>
      <c r="G238">
        <v>41073652.780000001</v>
      </c>
      <c r="H238">
        <v>22814395.390000001</v>
      </c>
      <c r="I238">
        <v>-32328795.300000001</v>
      </c>
      <c r="J238">
        <v>0</v>
      </c>
      <c r="K238">
        <v>78697.97</v>
      </c>
      <c r="L238">
        <v>-18259257.390000001</v>
      </c>
      <c r="M238">
        <v>0</v>
      </c>
      <c r="N238">
        <v>40994954.810000002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111.244762239339</v>
      </c>
      <c r="AD238">
        <v>100</v>
      </c>
      <c r="AE238">
        <v>100</v>
      </c>
      <c r="AF238">
        <v>100</v>
      </c>
      <c r="AG238">
        <v>100</v>
      </c>
      <c r="AH238">
        <v>100</v>
      </c>
      <c r="AI238">
        <v>100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42877.137044189803</v>
      </c>
      <c r="AS238">
        <v>42877.137114432902</v>
      </c>
    </row>
    <row r="239" spans="1:45">
      <c r="A239">
        <v>643074</v>
      </c>
      <c r="B239" t="s">
        <v>57</v>
      </c>
      <c r="C239" s="9">
        <v>42578</v>
      </c>
      <c r="D239">
        <v>122.474687209352</v>
      </c>
      <c r="E239">
        <v>148</v>
      </c>
      <c r="F239" t="s">
        <v>45</v>
      </c>
      <c r="G239">
        <v>41641991.969999999</v>
      </c>
      <c r="H239">
        <v>23317093.309999999</v>
      </c>
      <c r="I239">
        <v>-31826097.379999999</v>
      </c>
      <c r="J239">
        <v>0</v>
      </c>
      <c r="K239">
        <v>78873.460000000006</v>
      </c>
      <c r="L239">
        <v>-18324898.66</v>
      </c>
      <c r="M239">
        <v>0</v>
      </c>
      <c r="N239">
        <v>41563118.509999998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112.786543075846</v>
      </c>
      <c r="AD239">
        <v>100</v>
      </c>
      <c r="AE239">
        <v>100</v>
      </c>
      <c r="AF239">
        <v>100</v>
      </c>
      <c r="AG239">
        <v>100</v>
      </c>
      <c r="AH239">
        <v>100</v>
      </c>
      <c r="AI239">
        <v>100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42877.137044189803</v>
      </c>
      <c r="AS239">
        <v>42877.137114432902</v>
      </c>
    </row>
    <row r="240" spans="1:45">
      <c r="A240">
        <v>643075</v>
      </c>
      <c r="B240" t="s">
        <v>57</v>
      </c>
      <c r="C240" s="9">
        <v>42579</v>
      </c>
      <c r="D240">
        <v>122.38370758531801</v>
      </c>
      <c r="E240">
        <v>148</v>
      </c>
      <c r="F240" t="s">
        <v>45</v>
      </c>
      <c r="G240">
        <v>41611609.490000002</v>
      </c>
      <c r="H240">
        <v>23299772.34</v>
      </c>
      <c r="I240">
        <v>-31843418.350000001</v>
      </c>
      <c r="J240">
        <v>0</v>
      </c>
      <c r="K240">
        <v>78288.25</v>
      </c>
      <c r="L240">
        <v>-18311837.149999999</v>
      </c>
      <c r="M240">
        <v>0</v>
      </c>
      <c r="N240">
        <v>41533321.240000002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112.70568458406601</v>
      </c>
      <c r="AD240">
        <v>100</v>
      </c>
      <c r="AE240">
        <v>100</v>
      </c>
      <c r="AF240">
        <v>100</v>
      </c>
      <c r="AG240">
        <v>100</v>
      </c>
      <c r="AH240">
        <v>100</v>
      </c>
      <c r="AI240">
        <v>100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42877.137044189803</v>
      </c>
      <c r="AS240">
        <v>42877.137114432902</v>
      </c>
    </row>
    <row r="241" spans="1:45">
      <c r="A241">
        <v>643076</v>
      </c>
      <c r="B241" t="s">
        <v>57</v>
      </c>
      <c r="C241" s="9">
        <v>42580</v>
      </c>
      <c r="D241">
        <v>124.343696770571</v>
      </c>
      <c r="E241">
        <v>148</v>
      </c>
      <c r="F241" t="s">
        <v>45</v>
      </c>
      <c r="G241">
        <v>42139866.149999999</v>
      </c>
      <c r="H241">
        <v>23672920.879999999</v>
      </c>
      <c r="I241">
        <v>-31470269.809999999</v>
      </c>
      <c r="J241">
        <v>0</v>
      </c>
      <c r="K241">
        <v>79004.39</v>
      </c>
      <c r="L241">
        <v>-18466945.27</v>
      </c>
      <c r="M241">
        <v>0</v>
      </c>
      <c r="N241">
        <v>42060861.759999998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114.137229514192</v>
      </c>
      <c r="AD241">
        <v>100</v>
      </c>
      <c r="AE241">
        <v>100</v>
      </c>
      <c r="AF241">
        <v>100</v>
      </c>
      <c r="AG241">
        <v>100</v>
      </c>
      <c r="AH241">
        <v>100</v>
      </c>
      <c r="AI241">
        <v>100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42877.137044189803</v>
      </c>
      <c r="AS241">
        <v>42877.137114432902</v>
      </c>
    </row>
    <row r="242" spans="1:45">
      <c r="A242">
        <v>643077</v>
      </c>
      <c r="B242" t="s">
        <v>57</v>
      </c>
      <c r="C242" s="9">
        <v>42583</v>
      </c>
      <c r="D242">
        <v>124.98588313467801</v>
      </c>
      <c r="E242">
        <v>148</v>
      </c>
      <c r="F242" t="s">
        <v>45</v>
      </c>
      <c r="G242">
        <v>42250862.840000004</v>
      </c>
      <c r="H242">
        <v>23795182.219999999</v>
      </c>
      <c r="I242">
        <v>-31348008.469999999</v>
      </c>
      <c r="J242">
        <v>0</v>
      </c>
      <c r="K242">
        <v>78784.02</v>
      </c>
      <c r="L242">
        <v>-18455680.620000001</v>
      </c>
      <c r="M242">
        <v>0</v>
      </c>
      <c r="N242">
        <v>42172078.82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114.439030441989</v>
      </c>
      <c r="AD242">
        <v>100</v>
      </c>
      <c r="AE242">
        <v>100</v>
      </c>
      <c r="AF242">
        <v>100</v>
      </c>
      <c r="AG242">
        <v>100</v>
      </c>
      <c r="AH242">
        <v>100</v>
      </c>
      <c r="AI242">
        <v>100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42877.137044189803</v>
      </c>
      <c r="AS242">
        <v>42877.137114432902</v>
      </c>
    </row>
    <row r="243" spans="1:45">
      <c r="A243">
        <v>643078</v>
      </c>
      <c r="B243" t="s">
        <v>57</v>
      </c>
      <c r="C243" s="9">
        <v>42584</v>
      </c>
      <c r="D243">
        <v>124.57277273572301</v>
      </c>
      <c r="E243">
        <v>148</v>
      </c>
      <c r="F243" t="s">
        <v>45</v>
      </c>
      <c r="G243">
        <v>42209378.859999999</v>
      </c>
      <c r="H243">
        <v>23716533.039999999</v>
      </c>
      <c r="I243">
        <v>-31426657.649999999</v>
      </c>
      <c r="J243">
        <v>0</v>
      </c>
      <c r="K243">
        <v>78828.62</v>
      </c>
      <c r="L243">
        <v>-18492845.82</v>
      </c>
      <c r="M243">
        <v>0</v>
      </c>
      <c r="N243">
        <v>42130550.240000002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114.32633762333199</v>
      </c>
      <c r="AD243">
        <v>100</v>
      </c>
      <c r="AE243">
        <v>100</v>
      </c>
      <c r="AF243">
        <v>100</v>
      </c>
      <c r="AG243">
        <v>100</v>
      </c>
      <c r="AH243">
        <v>100</v>
      </c>
      <c r="AI243">
        <v>100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42877.137044189803</v>
      </c>
      <c r="AS243">
        <v>42877.137114432902</v>
      </c>
    </row>
    <row r="244" spans="1:45">
      <c r="A244">
        <v>643079</v>
      </c>
      <c r="B244" t="s">
        <v>57</v>
      </c>
      <c r="C244" s="9">
        <v>42585</v>
      </c>
      <c r="D244">
        <v>121.51116368127001</v>
      </c>
      <c r="E244">
        <v>148</v>
      </c>
      <c r="F244" t="s">
        <v>45</v>
      </c>
      <c r="G244">
        <v>41593874.700000003</v>
      </c>
      <c r="H244">
        <v>23133654.850000001</v>
      </c>
      <c r="I244">
        <v>-32009535.84</v>
      </c>
      <c r="J244">
        <v>0</v>
      </c>
      <c r="K244">
        <v>79256.08</v>
      </c>
      <c r="L244">
        <v>-18460219.850000001</v>
      </c>
      <c r="M244">
        <v>0</v>
      </c>
      <c r="N244">
        <v>41514618.619999997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112.654932765341</v>
      </c>
      <c r="AD244">
        <v>100</v>
      </c>
      <c r="AE244">
        <v>100</v>
      </c>
      <c r="AF244">
        <v>100</v>
      </c>
      <c r="AG244">
        <v>100</v>
      </c>
      <c r="AH244">
        <v>100</v>
      </c>
      <c r="AI244">
        <v>100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42877.137044189803</v>
      </c>
      <c r="AS244">
        <v>42877.137114444398</v>
      </c>
    </row>
    <row r="245" spans="1:45">
      <c r="A245">
        <v>643080</v>
      </c>
      <c r="B245" t="s">
        <v>57</v>
      </c>
      <c r="C245" s="9">
        <v>42586</v>
      </c>
      <c r="D245">
        <v>120.023901838006</v>
      </c>
      <c r="E245">
        <v>148</v>
      </c>
      <c r="F245" t="s">
        <v>45</v>
      </c>
      <c r="G245">
        <v>41306575.490000002</v>
      </c>
      <c r="H245">
        <v>22850505.539999999</v>
      </c>
      <c r="I245">
        <v>-32292685.149999999</v>
      </c>
      <c r="J245">
        <v>0</v>
      </c>
      <c r="K245">
        <v>79290.92</v>
      </c>
      <c r="L245">
        <v>-18456069.949999999</v>
      </c>
      <c r="M245">
        <v>0</v>
      </c>
      <c r="N245">
        <v>41227284.57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111.875217109508</v>
      </c>
      <c r="AD245">
        <v>100</v>
      </c>
      <c r="AE245">
        <v>100</v>
      </c>
      <c r="AF245">
        <v>100</v>
      </c>
      <c r="AG245">
        <v>100</v>
      </c>
      <c r="AH245">
        <v>100</v>
      </c>
      <c r="AI245">
        <v>100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42877.137044189803</v>
      </c>
      <c r="AS245">
        <v>42877.137114444398</v>
      </c>
    </row>
    <row r="246" spans="1:45">
      <c r="A246">
        <v>643081</v>
      </c>
      <c r="B246" t="s">
        <v>57</v>
      </c>
      <c r="C246" s="9">
        <v>42587</v>
      </c>
      <c r="D246">
        <v>120.289027720907</v>
      </c>
      <c r="E246">
        <v>148</v>
      </c>
      <c r="F246" t="s">
        <v>45</v>
      </c>
      <c r="G246">
        <v>41302563.090000004</v>
      </c>
      <c r="H246">
        <v>22900980.989999998</v>
      </c>
      <c r="I246">
        <v>-32242209.699999999</v>
      </c>
      <c r="J246">
        <v>0</v>
      </c>
      <c r="K246">
        <v>79277.63</v>
      </c>
      <c r="L246">
        <v>-18401582.100000001</v>
      </c>
      <c r="M246">
        <v>0</v>
      </c>
      <c r="N246">
        <v>41223285.460000001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111.864365041414</v>
      </c>
      <c r="AD246">
        <v>100</v>
      </c>
      <c r="AE246">
        <v>100</v>
      </c>
      <c r="AF246">
        <v>100</v>
      </c>
      <c r="AG246">
        <v>100</v>
      </c>
      <c r="AH246">
        <v>100</v>
      </c>
      <c r="AI246">
        <v>100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42877.137044189803</v>
      </c>
      <c r="AS246">
        <v>42877.137114444398</v>
      </c>
    </row>
    <row r="247" spans="1:45">
      <c r="A247">
        <v>643082</v>
      </c>
      <c r="B247" t="s">
        <v>57</v>
      </c>
      <c r="C247" s="9">
        <v>42590</v>
      </c>
      <c r="D247">
        <v>120.30065623018</v>
      </c>
      <c r="E247">
        <v>148</v>
      </c>
      <c r="F247" t="s">
        <v>45</v>
      </c>
      <c r="G247">
        <v>41302423.920000002</v>
      </c>
      <c r="H247">
        <v>22903194.859999999</v>
      </c>
      <c r="I247">
        <v>-32239995.829999998</v>
      </c>
      <c r="J247">
        <v>0</v>
      </c>
      <c r="K247">
        <v>79403.070000000007</v>
      </c>
      <c r="L247">
        <v>-18399229.059999999</v>
      </c>
      <c r="M247">
        <v>0</v>
      </c>
      <c r="N247">
        <v>41223020.850000001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111.863646990213</v>
      </c>
      <c r="AD247">
        <v>100</v>
      </c>
      <c r="AE247">
        <v>100</v>
      </c>
      <c r="AF247">
        <v>100</v>
      </c>
      <c r="AG247">
        <v>100</v>
      </c>
      <c r="AH247">
        <v>100</v>
      </c>
      <c r="AI247">
        <v>100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42877.137044189803</v>
      </c>
      <c r="AS247">
        <v>42877.137114444398</v>
      </c>
    </row>
    <row r="248" spans="1:45">
      <c r="A248">
        <v>643083</v>
      </c>
      <c r="B248" t="s">
        <v>57</v>
      </c>
      <c r="C248" s="9">
        <v>42591</v>
      </c>
      <c r="D248">
        <v>120.5671714181</v>
      </c>
      <c r="E248">
        <v>148</v>
      </c>
      <c r="F248" t="s">
        <v>45</v>
      </c>
      <c r="G248">
        <v>41385956.689999998</v>
      </c>
      <c r="H248">
        <v>22953934.809999999</v>
      </c>
      <c r="I248">
        <v>-32189255.879999999</v>
      </c>
      <c r="J248">
        <v>0</v>
      </c>
      <c r="K248">
        <v>79657.009999999995</v>
      </c>
      <c r="L248">
        <v>-18432021.879999999</v>
      </c>
      <c r="M248">
        <v>0</v>
      </c>
      <c r="N248">
        <v>41306299.68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112.089634155849</v>
      </c>
      <c r="AD248">
        <v>100</v>
      </c>
      <c r="AE248">
        <v>100</v>
      </c>
      <c r="AF248">
        <v>100</v>
      </c>
      <c r="AG248">
        <v>100</v>
      </c>
      <c r="AH248">
        <v>100</v>
      </c>
      <c r="AI248">
        <v>100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42877.137044189803</v>
      </c>
      <c r="AS248">
        <v>42877.137114444398</v>
      </c>
    </row>
    <row r="249" spans="1:45">
      <c r="A249">
        <v>643084</v>
      </c>
      <c r="B249" t="s">
        <v>57</v>
      </c>
      <c r="C249" s="9">
        <v>42592</v>
      </c>
      <c r="D249">
        <v>124.378302966666</v>
      </c>
      <c r="E249">
        <v>148</v>
      </c>
      <c r="F249" t="s">
        <v>45</v>
      </c>
      <c r="G249">
        <v>42139951.640000001</v>
      </c>
      <c r="H249">
        <v>23679509.309999999</v>
      </c>
      <c r="I249">
        <v>-31463681.379999999</v>
      </c>
      <c r="J249">
        <v>0</v>
      </c>
      <c r="K249">
        <v>79430.58</v>
      </c>
      <c r="L249">
        <v>-18460442.329999998</v>
      </c>
      <c r="M249">
        <v>0</v>
      </c>
      <c r="N249">
        <v>42060521.060000002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114.136304983584</v>
      </c>
      <c r="AD249">
        <v>100</v>
      </c>
      <c r="AE249">
        <v>100</v>
      </c>
      <c r="AF249">
        <v>100</v>
      </c>
      <c r="AG249">
        <v>100</v>
      </c>
      <c r="AH249">
        <v>100</v>
      </c>
      <c r="AI249">
        <v>100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42877.137044189803</v>
      </c>
      <c r="AS249">
        <v>42877.137114444398</v>
      </c>
    </row>
    <row r="250" spans="1:45">
      <c r="A250">
        <v>643085</v>
      </c>
      <c r="B250" t="s">
        <v>57</v>
      </c>
      <c r="C250" s="9">
        <v>42593</v>
      </c>
      <c r="D250">
        <v>124.23125782040201</v>
      </c>
      <c r="E250">
        <v>148</v>
      </c>
      <c r="F250" t="s">
        <v>45</v>
      </c>
      <c r="G250">
        <v>42092281.049999997</v>
      </c>
      <c r="H250">
        <v>23651514.420000002</v>
      </c>
      <c r="I250">
        <v>-31491676.27</v>
      </c>
      <c r="J250">
        <v>0</v>
      </c>
      <c r="K250">
        <v>79238.33</v>
      </c>
      <c r="L250">
        <v>-18440766.629999999</v>
      </c>
      <c r="M250">
        <v>0</v>
      </c>
      <c r="N250">
        <v>42013042.719999999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114.00746677241099</v>
      </c>
      <c r="AD250">
        <v>100</v>
      </c>
      <c r="AE250">
        <v>100</v>
      </c>
      <c r="AF250">
        <v>100</v>
      </c>
      <c r="AG250">
        <v>100</v>
      </c>
      <c r="AH250">
        <v>100</v>
      </c>
      <c r="AI250">
        <v>100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42877.137044189803</v>
      </c>
      <c r="AS250">
        <v>42877.137114444398</v>
      </c>
    </row>
    <row r="251" spans="1:45">
      <c r="A251">
        <v>643086</v>
      </c>
      <c r="B251" t="s">
        <v>57</v>
      </c>
      <c r="C251" s="9">
        <v>42594</v>
      </c>
      <c r="D251">
        <v>123.277379588375</v>
      </c>
      <c r="E251">
        <v>148</v>
      </c>
      <c r="F251" t="s">
        <v>45</v>
      </c>
      <c r="G251">
        <v>41875755.5</v>
      </c>
      <c r="H251">
        <v>23469912.260000002</v>
      </c>
      <c r="I251">
        <v>-31673278.43</v>
      </c>
      <c r="J251">
        <v>0</v>
      </c>
      <c r="K251">
        <v>78785.759999999995</v>
      </c>
      <c r="L251">
        <v>-18405843.239999998</v>
      </c>
      <c r="M251">
        <v>0</v>
      </c>
      <c r="N251">
        <v>41796969.740000002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113.42112663866</v>
      </c>
      <c r="AD251">
        <v>100</v>
      </c>
      <c r="AE251">
        <v>100</v>
      </c>
      <c r="AF251">
        <v>100</v>
      </c>
      <c r="AG251">
        <v>100</v>
      </c>
      <c r="AH251">
        <v>100</v>
      </c>
      <c r="AI251">
        <v>100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42877.137044189803</v>
      </c>
      <c r="AS251">
        <v>42877.137114456003</v>
      </c>
    </row>
    <row r="252" spans="1:45">
      <c r="A252">
        <v>643087</v>
      </c>
      <c r="B252" t="s">
        <v>57</v>
      </c>
      <c r="C252" s="9">
        <v>42597</v>
      </c>
      <c r="D252">
        <v>125.056091992105</v>
      </c>
      <c r="E252">
        <v>148</v>
      </c>
      <c r="F252" t="s">
        <v>45</v>
      </c>
      <c r="G252">
        <v>42251612.850000001</v>
      </c>
      <c r="H252">
        <v>23808548.789999999</v>
      </c>
      <c r="I252">
        <v>-31334641.899999999</v>
      </c>
      <c r="J252">
        <v>0</v>
      </c>
      <c r="K252">
        <v>79038.100000000006</v>
      </c>
      <c r="L252">
        <v>-18443064.059999999</v>
      </c>
      <c r="M252">
        <v>0</v>
      </c>
      <c r="N252">
        <v>42172574.75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114.440376207954</v>
      </c>
      <c r="AD252">
        <v>100</v>
      </c>
      <c r="AE252">
        <v>100</v>
      </c>
      <c r="AF252">
        <v>100</v>
      </c>
      <c r="AG252">
        <v>100</v>
      </c>
      <c r="AH252">
        <v>100</v>
      </c>
      <c r="AI252">
        <v>100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42877.137044189803</v>
      </c>
      <c r="AS252">
        <v>42877.137114456003</v>
      </c>
    </row>
    <row r="253" spans="1:45">
      <c r="A253">
        <v>643088</v>
      </c>
      <c r="B253" t="s">
        <v>57</v>
      </c>
      <c r="C253" s="9">
        <v>42598</v>
      </c>
      <c r="D253">
        <v>128.86182468560801</v>
      </c>
      <c r="E253">
        <v>148</v>
      </c>
      <c r="F253" t="s">
        <v>45</v>
      </c>
      <c r="G253">
        <v>43017863.93</v>
      </c>
      <c r="H253">
        <v>24533095.440000001</v>
      </c>
      <c r="I253">
        <v>-30610095.25</v>
      </c>
      <c r="J253">
        <v>0</v>
      </c>
      <c r="K253">
        <v>78524.350000000006</v>
      </c>
      <c r="L253">
        <v>-18484768.489999998</v>
      </c>
      <c r="M253">
        <v>0</v>
      </c>
      <c r="N253">
        <v>42939339.579999998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116.521085202565</v>
      </c>
      <c r="AD253">
        <v>100</v>
      </c>
      <c r="AE253">
        <v>100</v>
      </c>
      <c r="AF253">
        <v>100</v>
      </c>
      <c r="AG253">
        <v>100</v>
      </c>
      <c r="AH253">
        <v>100</v>
      </c>
      <c r="AI253">
        <v>100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42877.137044189803</v>
      </c>
      <c r="AS253">
        <v>42877.137114456003</v>
      </c>
    </row>
    <row r="254" spans="1:45">
      <c r="A254">
        <v>643089</v>
      </c>
      <c r="B254" t="s">
        <v>57</v>
      </c>
      <c r="C254" s="9">
        <v>42599</v>
      </c>
      <c r="D254">
        <v>125.71821732568201</v>
      </c>
      <c r="E254">
        <v>148</v>
      </c>
      <c r="F254" t="s">
        <v>45</v>
      </c>
      <c r="G254">
        <v>42382153.840000004</v>
      </c>
      <c r="H254">
        <v>23934606.170000002</v>
      </c>
      <c r="I254">
        <v>-31208584.52</v>
      </c>
      <c r="J254">
        <v>0</v>
      </c>
      <c r="K254">
        <v>78122.429999999993</v>
      </c>
      <c r="L254">
        <v>-18447547.670000002</v>
      </c>
      <c r="M254">
        <v>0</v>
      </c>
      <c r="N254">
        <v>42304031.409999996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114.79709973538</v>
      </c>
      <c r="AD254">
        <v>100</v>
      </c>
      <c r="AE254">
        <v>100</v>
      </c>
      <c r="AF254">
        <v>100</v>
      </c>
      <c r="AG254">
        <v>100</v>
      </c>
      <c r="AH254">
        <v>100</v>
      </c>
      <c r="AI254">
        <v>100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42877.137044189803</v>
      </c>
      <c r="AS254">
        <v>42877.137114456003</v>
      </c>
    </row>
    <row r="255" spans="1:45">
      <c r="A255">
        <v>643090</v>
      </c>
      <c r="B255" t="s">
        <v>57</v>
      </c>
      <c r="C255" s="9">
        <v>42600</v>
      </c>
      <c r="D255">
        <v>125.34654582470399</v>
      </c>
      <c r="E255">
        <v>148</v>
      </c>
      <c r="F255" t="s">
        <v>45</v>
      </c>
      <c r="G255">
        <v>42355173.299999997</v>
      </c>
      <c r="H255">
        <v>23863846.25</v>
      </c>
      <c r="I255">
        <v>-31279344.440000001</v>
      </c>
      <c r="J255">
        <v>0</v>
      </c>
      <c r="K255">
        <v>77915.34</v>
      </c>
      <c r="L255">
        <v>-18491327.050000001</v>
      </c>
      <c r="M255">
        <v>0</v>
      </c>
      <c r="N255">
        <v>42277257.960000001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114.72444674446</v>
      </c>
      <c r="AD255">
        <v>100</v>
      </c>
      <c r="AE255">
        <v>100</v>
      </c>
      <c r="AF255">
        <v>100</v>
      </c>
      <c r="AG255">
        <v>100</v>
      </c>
      <c r="AH255">
        <v>100</v>
      </c>
      <c r="AI255">
        <v>100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42877.137044189803</v>
      </c>
      <c r="AS255">
        <v>42877.137114456003</v>
      </c>
    </row>
    <row r="256" spans="1:45">
      <c r="A256">
        <v>643091</v>
      </c>
      <c r="B256" t="s">
        <v>57</v>
      </c>
      <c r="C256" s="9">
        <v>42601</v>
      </c>
      <c r="D256">
        <v>123.95094444372199</v>
      </c>
      <c r="E256">
        <v>148</v>
      </c>
      <c r="F256" t="s">
        <v>45</v>
      </c>
      <c r="G256">
        <v>42004213.240000002</v>
      </c>
      <c r="H256">
        <v>23598147.530000001</v>
      </c>
      <c r="I256">
        <v>-31545043.16</v>
      </c>
      <c r="J256">
        <v>0</v>
      </c>
      <c r="K256">
        <v>77506.05</v>
      </c>
      <c r="L256">
        <v>-18406065.710000001</v>
      </c>
      <c r="M256">
        <v>0</v>
      </c>
      <c r="N256">
        <v>41926707.189999998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113.773184882062</v>
      </c>
      <c r="AD256">
        <v>100</v>
      </c>
      <c r="AE256">
        <v>100</v>
      </c>
      <c r="AF256">
        <v>100</v>
      </c>
      <c r="AG256">
        <v>100</v>
      </c>
      <c r="AH256">
        <v>100</v>
      </c>
      <c r="AI256">
        <v>100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42877.137044189803</v>
      </c>
      <c r="AS256">
        <v>42877.137114456003</v>
      </c>
    </row>
    <row r="257" spans="1:45">
      <c r="A257">
        <v>643092</v>
      </c>
      <c r="B257" t="s">
        <v>57</v>
      </c>
      <c r="C257" s="9">
        <v>42604</v>
      </c>
      <c r="D257">
        <v>124.953084978559</v>
      </c>
      <c r="E257">
        <v>148</v>
      </c>
      <c r="F257" t="s">
        <v>45</v>
      </c>
      <c r="G257">
        <v>42146963.200000003</v>
      </c>
      <c r="H257">
        <v>23788938.010000002</v>
      </c>
      <c r="I257">
        <v>-31354252.68</v>
      </c>
      <c r="J257">
        <v>0</v>
      </c>
      <c r="K257">
        <v>77157.98</v>
      </c>
      <c r="L257">
        <v>-18358025.190000001</v>
      </c>
      <c r="M257">
        <v>0</v>
      </c>
      <c r="N257">
        <v>42069805.219999999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114.161498673309</v>
      </c>
      <c r="AD257">
        <v>100</v>
      </c>
      <c r="AE257">
        <v>100</v>
      </c>
      <c r="AF257">
        <v>100</v>
      </c>
      <c r="AG257">
        <v>100</v>
      </c>
      <c r="AH257">
        <v>100</v>
      </c>
      <c r="AI257">
        <v>100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42877.137044189803</v>
      </c>
      <c r="AS257">
        <v>42877.137114456003</v>
      </c>
    </row>
    <row r="258" spans="1:45">
      <c r="A258">
        <v>643093</v>
      </c>
      <c r="B258" t="s">
        <v>57</v>
      </c>
      <c r="C258" s="9">
        <v>42605</v>
      </c>
      <c r="D258">
        <v>124.121148490506</v>
      </c>
      <c r="E258">
        <v>148</v>
      </c>
      <c r="F258" t="s">
        <v>45</v>
      </c>
      <c r="G258">
        <v>41973273.350000001</v>
      </c>
      <c r="H258">
        <v>23630551.48</v>
      </c>
      <c r="I258">
        <v>-31512639.210000001</v>
      </c>
      <c r="J258">
        <v>0</v>
      </c>
      <c r="K258">
        <v>77072.160000000003</v>
      </c>
      <c r="L258">
        <v>-18342721.870000001</v>
      </c>
      <c r="M258">
        <v>0</v>
      </c>
      <c r="N258">
        <v>41896201.189999998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113.69040316581</v>
      </c>
      <c r="AD258">
        <v>100</v>
      </c>
      <c r="AE258">
        <v>100</v>
      </c>
      <c r="AF258">
        <v>100</v>
      </c>
      <c r="AG258">
        <v>100</v>
      </c>
      <c r="AH258">
        <v>100</v>
      </c>
      <c r="AI258">
        <v>100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42877.137044189803</v>
      </c>
      <c r="AS258">
        <v>42877.137114467601</v>
      </c>
    </row>
    <row r="259" spans="1:45">
      <c r="A259">
        <v>643094</v>
      </c>
      <c r="B259" t="s">
        <v>57</v>
      </c>
      <c r="C259" s="9">
        <v>42606</v>
      </c>
      <c r="D259">
        <v>123.218306023808</v>
      </c>
      <c r="E259">
        <v>148</v>
      </c>
      <c r="F259" t="s">
        <v>45</v>
      </c>
      <c r="G259">
        <v>41768539.090000004</v>
      </c>
      <c r="H259">
        <v>23458665.66</v>
      </c>
      <c r="I259">
        <v>-31684525.030000001</v>
      </c>
      <c r="J259">
        <v>0</v>
      </c>
      <c r="K259">
        <v>77042.59</v>
      </c>
      <c r="L259">
        <v>-18309873.43</v>
      </c>
      <c r="M259">
        <v>0</v>
      </c>
      <c r="N259">
        <v>41691496.5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113.13491226031</v>
      </c>
      <c r="AD259">
        <v>100</v>
      </c>
      <c r="AE259">
        <v>100</v>
      </c>
      <c r="AF259">
        <v>100</v>
      </c>
      <c r="AG259">
        <v>100</v>
      </c>
      <c r="AH259">
        <v>100</v>
      </c>
      <c r="AI259">
        <v>100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42877.137044189803</v>
      </c>
      <c r="AS259">
        <v>42877.137114467601</v>
      </c>
    </row>
    <row r="260" spans="1:45">
      <c r="A260">
        <v>643095</v>
      </c>
      <c r="B260" t="s">
        <v>57</v>
      </c>
      <c r="C260" s="9">
        <v>42607</v>
      </c>
      <c r="D260">
        <v>122.574144167763</v>
      </c>
      <c r="E260">
        <v>148</v>
      </c>
      <c r="F260" t="s">
        <v>45</v>
      </c>
      <c r="G260">
        <v>41656721.359999999</v>
      </c>
      <c r="H260">
        <v>23336028.219999999</v>
      </c>
      <c r="I260">
        <v>-31807162.469999999</v>
      </c>
      <c r="J260">
        <v>0</v>
      </c>
      <c r="K260">
        <v>77229.72</v>
      </c>
      <c r="L260">
        <v>-18320693.140000001</v>
      </c>
      <c r="M260">
        <v>0</v>
      </c>
      <c r="N260">
        <v>41579491.640000001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112.830973542043</v>
      </c>
      <c r="AD260">
        <v>100</v>
      </c>
      <c r="AE260">
        <v>100</v>
      </c>
      <c r="AF260">
        <v>100</v>
      </c>
      <c r="AG260">
        <v>100</v>
      </c>
      <c r="AH260">
        <v>100</v>
      </c>
      <c r="AI260">
        <v>100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42877.137044189803</v>
      </c>
      <c r="AS260">
        <v>42877.137114467601</v>
      </c>
    </row>
    <row r="261" spans="1:45">
      <c r="A261">
        <v>643096</v>
      </c>
      <c r="B261" t="s">
        <v>57</v>
      </c>
      <c r="C261" s="9">
        <v>42608</v>
      </c>
      <c r="D261">
        <v>121.297754086792</v>
      </c>
      <c r="E261">
        <v>148</v>
      </c>
      <c r="F261" t="s">
        <v>45</v>
      </c>
      <c r="G261">
        <v>41341351.75</v>
      </c>
      <c r="H261">
        <v>23093025.300000001</v>
      </c>
      <c r="I261">
        <v>-32050165.390000001</v>
      </c>
      <c r="J261">
        <v>0</v>
      </c>
      <c r="K261">
        <v>77347.47</v>
      </c>
      <c r="L261">
        <v>-18248326.449999999</v>
      </c>
      <c r="M261">
        <v>0</v>
      </c>
      <c r="N261">
        <v>41264004.280000001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111.974860478488</v>
      </c>
      <c r="AD261">
        <v>100</v>
      </c>
      <c r="AE261">
        <v>100</v>
      </c>
      <c r="AF261">
        <v>100</v>
      </c>
      <c r="AG261">
        <v>100</v>
      </c>
      <c r="AH261">
        <v>100</v>
      </c>
      <c r="AI261">
        <v>100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42877.137044189803</v>
      </c>
      <c r="AS261">
        <v>42877.137114467601</v>
      </c>
    </row>
    <row r="262" spans="1:45">
      <c r="A262">
        <v>643097</v>
      </c>
      <c r="B262" t="s">
        <v>57</v>
      </c>
      <c r="C262" s="9">
        <v>42611</v>
      </c>
      <c r="D262">
        <v>119.765877273467</v>
      </c>
      <c r="E262">
        <v>148</v>
      </c>
      <c r="F262" t="s">
        <v>45</v>
      </c>
      <c r="G262">
        <v>41041074.990000002</v>
      </c>
      <c r="H262">
        <v>22801382.059999999</v>
      </c>
      <c r="I262">
        <v>-32341808.629999999</v>
      </c>
      <c r="J262">
        <v>0</v>
      </c>
      <c r="K262">
        <v>77267.56</v>
      </c>
      <c r="L262">
        <v>-18239692.93</v>
      </c>
      <c r="M262">
        <v>0</v>
      </c>
      <c r="N262">
        <v>40963807.43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111.160240060975</v>
      </c>
      <c r="AD262">
        <v>100</v>
      </c>
      <c r="AE262">
        <v>100</v>
      </c>
      <c r="AF262">
        <v>100</v>
      </c>
      <c r="AG262">
        <v>100</v>
      </c>
      <c r="AH262">
        <v>100</v>
      </c>
      <c r="AI262">
        <v>100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42877.137044189803</v>
      </c>
      <c r="AS262">
        <v>42877.137114479199</v>
      </c>
    </row>
    <row r="263" spans="1:45">
      <c r="A263">
        <v>643098</v>
      </c>
      <c r="B263" t="s">
        <v>57</v>
      </c>
      <c r="C263" s="9">
        <v>42612</v>
      </c>
      <c r="D263">
        <v>120.031991375069</v>
      </c>
      <c r="E263">
        <v>148</v>
      </c>
      <c r="F263" t="s">
        <v>45</v>
      </c>
      <c r="G263">
        <v>41039158.829999998</v>
      </c>
      <c r="H263">
        <v>22852045.649999999</v>
      </c>
      <c r="I263">
        <v>-32291145.039999999</v>
      </c>
      <c r="J263">
        <v>0</v>
      </c>
      <c r="K263">
        <v>77170.38</v>
      </c>
      <c r="L263">
        <v>-18187113.18</v>
      </c>
      <c r="M263">
        <v>0</v>
      </c>
      <c r="N263">
        <v>40961988.450000003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111.15530403900399</v>
      </c>
      <c r="AD263">
        <v>100</v>
      </c>
      <c r="AE263">
        <v>100</v>
      </c>
      <c r="AF263">
        <v>100</v>
      </c>
      <c r="AG263">
        <v>100</v>
      </c>
      <c r="AH263">
        <v>100</v>
      </c>
      <c r="AI263">
        <v>100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42877.137044189803</v>
      </c>
      <c r="AS263">
        <v>42877.137114479199</v>
      </c>
    </row>
    <row r="264" spans="1:45">
      <c r="A264">
        <v>643099</v>
      </c>
      <c r="B264" t="s">
        <v>57</v>
      </c>
      <c r="C264" s="9">
        <v>42613</v>
      </c>
      <c r="D264">
        <v>121.621221010714</v>
      </c>
      <c r="E264">
        <v>148</v>
      </c>
      <c r="F264" t="s">
        <v>45</v>
      </c>
      <c r="G264">
        <v>41365769.140000001</v>
      </c>
      <c r="H264">
        <v>23154607.890000001</v>
      </c>
      <c r="I264">
        <v>-31988582.800000001</v>
      </c>
      <c r="J264">
        <v>0</v>
      </c>
      <c r="K264">
        <v>77435.820000000007</v>
      </c>
      <c r="L264">
        <v>-18211161.25</v>
      </c>
      <c r="M264">
        <v>0</v>
      </c>
      <c r="N264">
        <v>41288333.32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112.040880267578</v>
      </c>
      <c r="AD264">
        <v>100</v>
      </c>
      <c r="AE264">
        <v>100</v>
      </c>
      <c r="AF264">
        <v>100</v>
      </c>
      <c r="AG264">
        <v>100</v>
      </c>
      <c r="AH264">
        <v>100</v>
      </c>
      <c r="AI264">
        <v>100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42877.137044189803</v>
      </c>
      <c r="AS264">
        <v>42877.137114479199</v>
      </c>
    </row>
    <row r="265" spans="1:45">
      <c r="A265">
        <v>643100</v>
      </c>
      <c r="B265" t="s">
        <v>57</v>
      </c>
      <c r="C265" s="9">
        <v>42614</v>
      </c>
      <c r="D265">
        <v>121.949448970006</v>
      </c>
      <c r="E265">
        <v>148</v>
      </c>
      <c r="F265" t="s">
        <v>45</v>
      </c>
      <c r="G265">
        <v>41465423.350000001</v>
      </c>
      <c r="H265">
        <v>23217096.899999999</v>
      </c>
      <c r="I265">
        <v>-31926093.789999999</v>
      </c>
      <c r="J265">
        <v>0</v>
      </c>
      <c r="K265">
        <v>77521.97</v>
      </c>
      <c r="L265">
        <v>-18248326.449999999</v>
      </c>
      <c r="M265">
        <v>0</v>
      </c>
      <c r="N265">
        <v>41387901.380000003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112.311070226627</v>
      </c>
      <c r="AD265">
        <v>100</v>
      </c>
      <c r="AE265">
        <v>100</v>
      </c>
      <c r="AF265">
        <v>100</v>
      </c>
      <c r="AG265">
        <v>100</v>
      </c>
      <c r="AH265">
        <v>100</v>
      </c>
      <c r="AI265">
        <v>100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42877.137044189803</v>
      </c>
      <c r="AS265">
        <v>42877.137114479199</v>
      </c>
    </row>
    <row r="266" spans="1:45">
      <c r="A266">
        <v>643101</v>
      </c>
      <c r="B266" t="s">
        <v>57</v>
      </c>
      <c r="C266" s="9">
        <v>42615</v>
      </c>
      <c r="D266">
        <v>121.845418177855</v>
      </c>
      <c r="E266">
        <v>148</v>
      </c>
      <c r="F266" t="s">
        <v>45</v>
      </c>
      <c r="G266">
        <v>41430481.200000003</v>
      </c>
      <c r="H266">
        <v>23197291.210000001</v>
      </c>
      <c r="I266">
        <v>-31945899.48</v>
      </c>
      <c r="J266">
        <v>0</v>
      </c>
      <c r="K266">
        <v>77386.289999999994</v>
      </c>
      <c r="L266">
        <v>-18233189.989999998</v>
      </c>
      <c r="M266">
        <v>0</v>
      </c>
      <c r="N266">
        <v>41353094.909999996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112.21661866551401</v>
      </c>
      <c r="AD266">
        <v>100</v>
      </c>
      <c r="AE266">
        <v>100</v>
      </c>
      <c r="AF266">
        <v>100</v>
      </c>
      <c r="AG266">
        <v>100</v>
      </c>
      <c r="AH266">
        <v>100</v>
      </c>
      <c r="AI266">
        <v>100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42877.137044189803</v>
      </c>
      <c r="AS266">
        <v>42877.137114479199</v>
      </c>
    </row>
    <row r="267" spans="1:45">
      <c r="A267">
        <v>643102</v>
      </c>
      <c r="B267" t="s">
        <v>57</v>
      </c>
      <c r="C267" s="9">
        <v>42618</v>
      </c>
      <c r="D267">
        <v>124.983281693858</v>
      </c>
      <c r="E267">
        <v>148</v>
      </c>
      <c r="F267" t="s">
        <v>45</v>
      </c>
      <c r="G267">
        <v>42073842.509999998</v>
      </c>
      <c r="H267">
        <v>23794686.949999999</v>
      </c>
      <c r="I267">
        <v>-31348503.739999998</v>
      </c>
      <c r="J267">
        <v>0</v>
      </c>
      <c r="K267">
        <v>77843.19</v>
      </c>
      <c r="L267">
        <v>-18279155.559999999</v>
      </c>
      <c r="M267">
        <v>0</v>
      </c>
      <c r="N267">
        <v>41995999.32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113.96121744759699</v>
      </c>
      <c r="AD267">
        <v>100</v>
      </c>
      <c r="AE267">
        <v>100</v>
      </c>
      <c r="AF267">
        <v>100</v>
      </c>
      <c r="AG267">
        <v>100</v>
      </c>
      <c r="AH267">
        <v>100</v>
      </c>
      <c r="AI267">
        <v>100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42877.137044189803</v>
      </c>
      <c r="AS267">
        <v>42877.137114479199</v>
      </c>
    </row>
    <row r="268" spans="1:45">
      <c r="A268">
        <v>643103</v>
      </c>
      <c r="B268" t="s">
        <v>57</v>
      </c>
      <c r="C268" s="9">
        <v>42619</v>
      </c>
      <c r="D268">
        <v>128.811634951884</v>
      </c>
      <c r="E268">
        <v>148</v>
      </c>
      <c r="F268" t="s">
        <v>45</v>
      </c>
      <c r="G268">
        <v>42922936.079999998</v>
      </c>
      <c r="H268">
        <v>24523540.170000002</v>
      </c>
      <c r="I268">
        <v>-30619650.52</v>
      </c>
      <c r="J268">
        <v>0</v>
      </c>
      <c r="K268">
        <v>78272.95</v>
      </c>
      <c r="L268">
        <v>-18399395.91</v>
      </c>
      <c r="M268">
        <v>0</v>
      </c>
      <c r="N268">
        <v>42844663.130000003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116.264169218178</v>
      </c>
      <c r="AD268">
        <v>100</v>
      </c>
      <c r="AE268">
        <v>100</v>
      </c>
      <c r="AF268">
        <v>100</v>
      </c>
      <c r="AG268">
        <v>100</v>
      </c>
      <c r="AH268">
        <v>100</v>
      </c>
      <c r="AI268">
        <v>100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42877.137044189803</v>
      </c>
      <c r="AS268">
        <v>42877.137114479199</v>
      </c>
    </row>
    <row r="269" spans="1:45">
      <c r="A269">
        <v>643104</v>
      </c>
      <c r="B269" t="s">
        <v>57</v>
      </c>
      <c r="C269" s="9">
        <v>42620</v>
      </c>
      <c r="D269">
        <v>130.96880465301501</v>
      </c>
      <c r="E269">
        <v>148</v>
      </c>
      <c r="F269" t="s">
        <v>45</v>
      </c>
      <c r="G269">
        <v>43335699.380000003</v>
      </c>
      <c r="H269">
        <v>24934228.52</v>
      </c>
      <c r="I269">
        <v>-30208962.170000002</v>
      </c>
      <c r="J269">
        <v>0</v>
      </c>
      <c r="K269">
        <v>78313.7</v>
      </c>
      <c r="L269">
        <v>-18401470.859999999</v>
      </c>
      <c r="M269">
        <v>0</v>
      </c>
      <c r="N269">
        <v>43257385.68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117.384141716218</v>
      </c>
      <c r="AD269">
        <v>100</v>
      </c>
      <c r="AE269">
        <v>100</v>
      </c>
      <c r="AF269">
        <v>100</v>
      </c>
      <c r="AG269">
        <v>100</v>
      </c>
      <c r="AH269">
        <v>100</v>
      </c>
      <c r="AI269">
        <v>100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42877.137044189803</v>
      </c>
      <c r="AS269">
        <v>42877.137114490703</v>
      </c>
    </row>
    <row r="270" spans="1:45">
      <c r="A270">
        <v>643105</v>
      </c>
      <c r="B270" t="s">
        <v>57</v>
      </c>
      <c r="C270" s="9">
        <v>42621</v>
      </c>
      <c r="D270">
        <v>131.85157699354599</v>
      </c>
      <c r="E270">
        <v>148</v>
      </c>
      <c r="F270" t="s">
        <v>45</v>
      </c>
      <c r="G270">
        <v>43442439.689999998</v>
      </c>
      <c r="H270">
        <v>25102293.329999998</v>
      </c>
      <c r="I270">
        <v>-30040897.359999999</v>
      </c>
      <c r="J270">
        <v>0</v>
      </c>
      <c r="K270">
        <v>77879.009999999995</v>
      </c>
      <c r="L270">
        <v>-18340146.359999999</v>
      </c>
      <c r="M270">
        <v>0</v>
      </c>
      <c r="N270">
        <v>43364560.68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117.67497402590701</v>
      </c>
      <c r="AD270">
        <v>100</v>
      </c>
      <c r="AE270">
        <v>100</v>
      </c>
      <c r="AF270">
        <v>100</v>
      </c>
      <c r="AG270">
        <v>100</v>
      </c>
      <c r="AH270">
        <v>100</v>
      </c>
      <c r="AI270">
        <v>100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42877.137044189803</v>
      </c>
      <c r="AS270">
        <v>42877.137114490703</v>
      </c>
    </row>
    <row r="271" spans="1:45">
      <c r="A271">
        <v>643106</v>
      </c>
      <c r="B271" t="s">
        <v>57</v>
      </c>
      <c r="C271" s="9">
        <v>42622</v>
      </c>
      <c r="D271">
        <v>130.396725456561</v>
      </c>
      <c r="E271">
        <v>148</v>
      </c>
      <c r="F271" t="s">
        <v>45</v>
      </c>
      <c r="G271">
        <v>43084571.780000001</v>
      </c>
      <c r="H271">
        <v>24825314.390000001</v>
      </c>
      <c r="I271">
        <v>-30317876.300000001</v>
      </c>
      <c r="J271">
        <v>0</v>
      </c>
      <c r="K271">
        <v>77252.070000000007</v>
      </c>
      <c r="L271">
        <v>-18259257.390000001</v>
      </c>
      <c r="M271">
        <v>0</v>
      </c>
      <c r="N271">
        <v>43007319.710000001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116.705557497605</v>
      </c>
      <c r="AD271">
        <v>100</v>
      </c>
      <c r="AE271">
        <v>100</v>
      </c>
      <c r="AF271">
        <v>100</v>
      </c>
      <c r="AG271">
        <v>100</v>
      </c>
      <c r="AH271">
        <v>100</v>
      </c>
      <c r="AI271">
        <v>100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42877.137044189803</v>
      </c>
      <c r="AS271">
        <v>42877.137114490703</v>
      </c>
    </row>
    <row r="272" spans="1:45">
      <c r="A272">
        <v>643107</v>
      </c>
      <c r="B272" t="s">
        <v>57</v>
      </c>
      <c r="C272" s="9">
        <v>42625</v>
      </c>
      <c r="D272">
        <v>130.64667850035599</v>
      </c>
      <c r="E272">
        <v>148</v>
      </c>
      <c r="F272" t="s">
        <v>45</v>
      </c>
      <c r="G272">
        <v>43160523.409999996</v>
      </c>
      <c r="H272">
        <v>24872901.190000001</v>
      </c>
      <c r="I272">
        <v>-30270289.5</v>
      </c>
      <c r="J272">
        <v>0</v>
      </c>
      <c r="K272">
        <v>77250</v>
      </c>
      <c r="L272">
        <v>-18287622.219999999</v>
      </c>
      <c r="M272">
        <v>0</v>
      </c>
      <c r="N272">
        <v>43083273.409999996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116.91166703808</v>
      </c>
      <c r="AD272">
        <v>100</v>
      </c>
      <c r="AE272">
        <v>100</v>
      </c>
      <c r="AF272">
        <v>100</v>
      </c>
      <c r="AG272">
        <v>100</v>
      </c>
      <c r="AH272">
        <v>100</v>
      </c>
      <c r="AI272">
        <v>100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42877.137044189803</v>
      </c>
      <c r="AS272">
        <v>42877.137114490703</v>
      </c>
    </row>
    <row r="273" spans="1:45">
      <c r="A273">
        <v>643108</v>
      </c>
      <c r="B273" t="s">
        <v>57</v>
      </c>
      <c r="C273" s="9">
        <v>42626</v>
      </c>
      <c r="D273">
        <v>125.40143660943799</v>
      </c>
      <c r="E273">
        <v>148</v>
      </c>
      <c r="F273" t="s">
        <v>45</v>
      </c>
      <c r="G273">
        <v>42039436.579999998</v>
      </c>
      <c r="H273">
        <v>23874296.52</v>
      </c>
      <c r="I273">
        <v>-31268894.170000002</v>
      </c>
      <c r="J273">
        <v>0</v>
      </c>
      <c r="K273">
        <v>76297.53</v>
      </c>
      <c r="L273">
        <v>-18165140.059999999</v>
      </c>
      <c r="M273">
        <v>0</v>
      </c>
      <c r="N273">
        <v>41963139.049999997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113.872047135294</v>
      </c>
      <c r="AD273">
        <v>100</v>
      </c>
      <c r="AE273">
        <v>100</v>
      </c>
      <c r="AF273">
        <v>100</v>
      </c>
      <c r="AG273">
        <v>100</v>
      </c>
      <c r="AH273">
        <v>100</v>
      </c>
      <c r="AI273">
        <v>100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42877.137044189803</v>
      </c>
      <c r="AS273">
        <v>42877.137114490703</v>
      </c>
    </row>
    <row r="274" spans="1:45">
      <c r="A274">
        <v>643109</v>
      </c>
      <c r="B274" t="s">
        <v>57</v>
      </c>
      <c r="C274" s="9">
        <v>42627</v>
      </c>
      <c r="D274">
        <v>126.39018009436001</v>
      </c>
      <c r="E274">
        <v>148</v>
      </c>
      <c r="F274" t="s">
        <v>45</v>
      </c>
      <c r="G274">
        <v>42262655.5</v>
      </c>
      <c r="H274">
        <v>24062536.43</v>
      </c>
      <c r="I274">
        <v>-31080654.260000002</v>
      </c>
      <c r="J274">
        <v>0</v>
      </c>
      <c r="K274">
        <v>76409.399999999994</v>
      </c>
      <c r="L274">
        <v>-18200119.07</v>
      </c>
      <c r="M274">
        <v>0</v>
      </c>
      <c r="N274">
        <v>42186246.100000001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114.47747506773599</v>
      </c>
      <c r="AD274">
        <v>100</v>
      </c>
      <c r="AE274">
        <v>100</v>
      </c>
      <c r="AF274">
        <v>100</v>
      </c>
      <c r="AG274">
        <v>100</v>
      </c>
      <c r="AH274">
        <v>100</v>
      </c>
      <c r="AI274">
        <v>100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42877.137044189803</v>
      </c>
      <c r="AS274">
        <v>42877.137114490703</v>
      </c>
    </row>
    <row r="275" spans="1:45">
      <c r="A275">
        <v>643110</v>
      </c>
      <c r="B275" t="s">
        <v>57</v>
      </c>
      <c r="C275" s="9">
        <v>42628</v>
      </c>
      <c r="D275">
        <v>124.279204233595</v>
      </c>
      <c r="E275">
        <v>148</v>
      </c>
      <c r="F275" t="s">
        <v>45</v>
      </c>
      <c r="G275">
        <v>41867320.240000002</v>
      </c>
      <c r="H275">
        <v>23660642.600000001</v>
      </c>
      <c r="I275">
        <v>-31482548.09</v>
      </c>
      <c r="J275">
        <v>0</v>
      </c>
      <c r="K275">
        <v>76340.53</v>
      </c>
      <c r="L275">
        <v>-18206677.640000001</v>
      </c>
      <c r="M275">
        <v>0</v>
      </c>
      <c r="N275">
        <v>41790979.710000001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113.404871968634</v>
      </c>
      <c r="AD275">
        <v>100</v>
      </c>
      <c r="AE275">
        <v>100</v>
      </c>
      <c r="AF275">
        <v>100</v>
      </c>
      <c r="AG275">
        <v>100</v>
      </c>
      <c r="AH275">
        <v>100</v>
      </c>
      <c r="AI275">
        <v>100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42877.137044189803</v>
      </c>
      <c r="AS275">
        <v>42877.137114490703</v>
      </c>
    </row>
    <row r="276" spans="1:45">
      <c r="A276">
        <v>643111</v>
      </c>
      <c r="B276" t="s">
        <v>57</v>
      </c>
      <c r="C276" s="9">
        <v>42629</v>
      </c>
      <c r="D276">
        <v>125.88099906949201</v>
      </c>
      <c r="E276">
        <v>148</v>
      </c>
      <c r="F276" t="s">
        <v>45</v>
      </c>
      <c r="G276">
        <v>42115433.789999999</v>
      </c>
      <c r="H276">
        <v>23965597.039999999</v>
      </c>
      <c r="I276">
        <v>-31177593.649999999</v>
      </c>
      <c r="J276">
        <v>0</v>
      </c>
      <c r="K276">
        <v>76452.69</v>
      </c>
      <c r="L276">
        <v>-18149836.75</v>
      </c>
      <c r="M276">
        <v>0</v>
      </c>
      <c r="N276">
        <v>42038981.100000001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114.077853700006</v>
      </c>
      <c r="AD276">
        <v>100</v>
      </c>
      <c r="AE276">
        <v>100</v>
      </c>
      <c r="AF276">
        <v>100</v>
      </c>
      <c r="AG276">
        <v>100</v>
      </c>
      <c r="AH276">
        <v>100</v>
      </c>
      <c r="AI276">
        <v>100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42877.137044189803</v>
      </c>
      <c r="AS276">
        <v>42877.1371145023</v>
      </c>
    </row>
    <row r="277" spans="1:45">
      <c r="A277">
        <v>643112</v>
      </c>
      <c r="B277" t="s">
        <v>57</v>
      </c>
      <c r="C277" s="9">
        <v>42632</v>
      </c>
      <c r="D277">
        <v>125.78263102156799</v>
      </c>
      <c r="E277">
        <v>148</v>
      </c>
      <c r="F277" t="s">
        <v>45</v>
      </c>
      <c r="G277">
        <v>42166719.829999998</v>
      </c>
      <c r="H277">
        <v>23946869.440000001</v>
      </c>
      <c r="I277">
        <v>-31196321.25</v>
      </c>
      <c r="J277">
        <v>0</v>
      </c>
      <c r="K277">
        <v>77216.58</v>
      </c>
      <c r="L277">
        <v>-18219850.390000001</v>
      </c>
      <c r="M277">
        <v>0</v>
      </c>
      <c r="N277">
        <v>42089503.25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114.21495165731901</v>
      </c>
      <c r="AD277">
        <v>100</v>
      </c>
      <c r="AE277">
        <v>100</v>
      </c>
      <c r="AF277">
        <v>100</v>
      </c>
      <c r="AG277">
        <v>100</v>
      </c>
      <c r="AH277">
        <v>100</v>
      </c>
      <c r="AI277">
        <v>100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42877.137044189803</v>
      </c>
      <c r="AS277">
        <v>42877.1371145023</v>
      </c>
    </row>
    <row r="278" spans="1:45">
      <c r="A278">
        <v>643113</v>
      </c>
      <c r="B278" t="s">
        <v>57</v>
      </c>
      <c r="C278" s="9">
        <v>42633</v>
      </c>
      <c r="D278">
        <v>127.931717593773</v>
      </c>
      <c r="E278">
        <v>148</v>
      </c>
      <c r="F278" t="s">
        <v>45</v>
      </c>
      <c r="G278">
        <v>42578111.090000004</v>
      </c>
      <c r="H278">
        <v>24356018.899999999</v>
      </c>
      <c r="I278">
        <v>-30787171.789999999</v>
      </c>
      <c r="J278">
        <v>0</v>
      </c>
      <c r="K278">
        <v>77149.3</v>
      </c>
      <c r="L278">
        <v>-18222092.190000001</v>
      </c>
      <c r="M278">
        <v>0</v>
      </c>
      <c r="N278">
        <v>42500961.789999999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115.331494111526</v>
      </c>
      <c r="AD278">
        <v>100</v>
      </c>
      <c r="AE278">
        <v>100</v>
      </c>
      <c r="AF278">
        <v>100</v>
      </c>
      <c r="AG278">
        <v>100</v>
      </c>
      <c r="AH278">
        <v>100</v>
      </c>
      <c r="AI278">
        <v>100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42877.137044189803</v>
      </c>
      <c r="AS278">
        <v>42877.1371145023</v>
      </c>
    </row>
    <row r="279" spans="1:45">
      <c r="A279">
        <v>643114</v>
      </c>
      <c r="B279" t="s">
        <v>57</v>
      </c>
      <c r="C279" s="9">
        <v>42634</v>
      </c>
      <c r="D279">
        <v>129.46812564248901</v>
      </c>
      <c r="E279">
        <v>148</v>
      </c>
      <c r="F279" t="s">
        <v>45</v>
      </c>
      <c r="G279">
        <v>42966976.140000001</v>
      </c>
      <c r="H279">
        <v>24648524.809999999</v>
      </c>
      <c r="I279">
        <v>-30494665.879999999</v>
      </c>
      <c r="J279">
        <v>0</v>
      </c>
      <c r="K279">
        <v>77737.42</v>
      </c>
      <c r="L279">
        <v>-18318451.329999998</v>
      </c>
      <c r="M279">
        <v>0</v>
      </c>
      <c r="N279">
        <v>42889238.719999999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116.38513046656099</v>
      </c>
      <c r="AD279">
        <v>100</v>
      </c>
      <c r="AE279">
        <v>100</v>
      </c>
      <c r="AF279">
        <v>100</v>
      </c>
      <c r="AG279">
        <v>100</v>
      </c>
      <c r="AH279">
        <v>100</v>
      </c>
      <c r="AI279">
        <v>100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42877.137044189803</v>
      </c>
      <c r="AS279">
        <v>42877.1371145023</v>
      </c>
    </row>
    <row r="280" spans="1:45">
      <c r="A280">
        <v>643115</v>
      </c>
      <c r="B280" t="s">
        <v>57</v>
      </c>
      <c r="C280" s="9">
        <v>42635</v>
      </c>
      <c r="D280">
        <v>129.19105525564601</v>
      </c>
      <c r="E280">
        <v>148</v>
      </c>
      <c r="F280" t="s">
        <v>45</v>
      </c>
      <c r="G280">
        <v>42883620.020000003</v>
      </c>
      <c r="H280">
        <v>24595775.329999998</v>
      </c>
      <c r="I280">
        <v>-30547415.359999999</v>
      </c>
      <c r="J280">
        <v>0</v>
      </c>
      <c r="K280">
        <v>76967.47</v>
      </c>
      <c r="L280">
        <v>-18287844.690000001</v>
      </c>
      <c r="M280">
        <v>0</v>
      </c>
      <c r="N280">
        <v>42806652.549999997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116.161022917511</v>
      </c>
      <c r="AD280">
        <v>100</v>
      </c>
      <c r="AE280">
        <v>100</v>
      </c>
      <c r="AF280">
        <v>100</v>
      </c>
      <c r="AG280">
        <v>100</v>
      </c>
      <c r="AH280">
        <v>100</v>
      </c>
      <c r="AI280">
        <v>100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42877.137044189803</v>
      </c>
      <c r="AS280">
        <v>42877.1371145023</v>
      </c>
    </row>
    <row r="281" spans="1:45">
      <c r="A281">
        <v>643116</v>
      </c>
      <c r="B281" t="s">
        <v>57</v>
      </c>
      <c r="C281" s="9">
        <v>42636</v>
      </c>
      <c r="D281">
        <v>129.59348176769001</v>
      </c>
      <c r="E281">
        <v>148</v>
      </c>
      <c r="F281" t="s">
        <v>45</v>
      </c>
      <c r="G281">
        <v>42922958.740000002</v>
      </c>
      <c r="H281">
        <v>24672390.48</v>
      </c>
      <c r="I281">
        <v>-30470800.210000001</v>
      </c>
      <c r="J281">
        <v>0</v>
      </c>
      <c r="K281">
        <v>76673.58</v>
      </c>
      <c r="L281">
        <v>-18250568.260000002</v>
      </c>
      <c r="M281">
        <v>0</v>
      </c>
      <c r="N281">
        <v>42846285.159999996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116.26857079253099</v>
      </c>
      <c r="AD281">
        <v>100</v>
      </c>
      <c r="AE281">
        <v>100</v>
      </c>
      <c r="AF281">
        <v>100</v>
      </c>
      <c r="AG281">
        <v>100</v>
      </c>
      <c r="AH281">
        <v>100</v>
      </c>
      <c r="AI281">
        <v>100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42877.137044189803</v>
      </c>
      <c r="AS281">
        <v>42877.1371145023</v>
      </c>
    </row>
    <row r="282" spans="1:45">
      <c r="A282">
        <v>643117</v>
      </c>
      <c r="B282" t="s">
        <v>57</v>
      </c>
      <c r="C282" s="9">
        <v>42639</v>
      </c>
      <c r="D282">
        <v>129.40259913691901</v>
      </c>
      <c r="E282">
        <v>148</v>
      </c>
      <c r="F282" t="s">
        <v>45</v>
      </c>
      <c r="G282">
        <v>42871481.469999999</v>
      </c>
      <c r="H282">
        <v>24636049.68</v>
      </c>
      <c r="I282">
        <v>-30507141.010000002</v>
      </c>
      <c r="J282">
        <v>0</v>
      </c>
      <c r="K282">
        <v>76429.87</v>
      </c>
      <c r="L282">
        <v>-18235431.789999999</v>
      </c>
      <c r="M282">
        <v>0</v>
      </c>
      <c r="N282">
        <v>42795051.600000001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116.129542338243</v>
      </c>
      <c r="AD282">
        <v>100</v>
      </c>
      <c r="AE282">
        <v>100</v>
      </c>
      <c r="AF282">
        <v>100</v>
      </c>
      <c r="AG282">
        <v>100</v>
      </c>
      <c r="AH282">
        <v>100</v>
      </c>
      <c r="AI282">
        <v>100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42877.137044189803</v>
      </c>
      <c r="AS282">
        <v>42877.1371145023</v>
      </c>
    </row>
    <row r="283" spans="1:45">
      <c r="A283">
        <v>643118</v>
      </c>
      <c r="B283" t="s">
        <v>57</v>
      </c>
      <c r="C283" s="9">
        <v>42640</v>
      </c>
      <c r="D283">
        <v>130.89708237231699</v>
      </c>
      <c r="E283">
        <v>148</v>
      </c>
      <c r="F283" t="s">
        <v>45</v>
      </c>
      <c r="G283">
        <v>43166936.560000002</v>
      </c>
      <c r="H283">
        <v>24920573.82</v>
      </c>
      <c r="I283">
        <v>-30222616.870000001</v>
      </c>
      <c r="J283">
        <v>0</v>
      </c>
      <c r="K283">
        <v>76683.490000000005</v>
      </c>
      <c r="L283">
        <v>-18246362.739999998</v>
      </c>
      <c r="M283">
        <v>0</v>
      </c>
      <c r="N283">
        <v>43090253.07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116.930607188663</v>
      </c>
      <c r="AD283">
        <v>100</v>
      </c>
      <c r="AE283">
        <v>100</v>
      </c>
      <c r="AF283">
        <v>100</v>
      </c>
      <c r="AG283">
        <v>100</v>
      </c>
      <c r="AH283">
        <v>100</v>
      </c>
      <c r="AI283">
        <v>100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42877.137044189803</v>
      </c>
      <c r="AS283">
        <v>42877.137114513898</v>
      </c>
    </row>
    <row r="284" spans="1:45">
      <c r="A284">
        <v>643119</v>
      </c>
      <c r="B284" t="s">
        <v>57</v>
      </c>
      <c r="C284" s="9">
        <v>42641</v>
      </c>
      <c r="D284">
        <v>130.95533196607801</v>
      </c>
      <c r="E284">
        <v>148</v>
      </c>
      <c r="F284" t="s">
        <v>45</v>
      </c>
      <c r="G284">
        <v>43184584.850000001</v>
      </c>
      <c r="H284">
        <v>24931663.550000001</v>
      </c>
      <c r="I284">
        <v>-30211527.140000001</v>
      </c>
      <c r="J284">
        <v>0</v>
      </c>
      <c r="K284">
        <v>76755.88</v>
      </c>
      <c r="L284">
        <v>-18252921.300000001</v>
      </c>
      <c r="M284">
        <v>0</v>
      </c>
      <c r="N284">
        <v>43107828.969999999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116.97830151655501</v>
      </c>
      <c r="AD284">
        <v>100</v>
      </c>
      <c r="AE284">
        <v>100</v>
      </c>
      <c r="AF284">
        <v>100</v>
      </c>
      <c r="AG284">
        <v>100</v>
      </c>
      <c r="AH284">
        <v>100</v>
      </c>
      <c r="AI284">
        <v>100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42877.137044189803</v>
      </c>
      <c r="AS284">
        <v>42877.137114513898</v>
      </c>
    </row>
    <row r="285" spans="1:45">
      <c r="A285">
        <v>643120</v>
      </c>
      <c r="B285" t="s">
        <v>57</v>
      </c>
      <c r="C285" s="9">
        <v>42642</v>
      </c>
      <c r="D285">
        <v>131.05279236973999</v>
      </c>
      <c r="E285">
        <v>148</v>
      </c>
      <c r="F285" t="s">
        <v>45</v>
      </c>
      <c r="G285">
        <v>43139628.960000001</v>
      </c>
      <c r="H285">
        <v>24950218.350000001</v>
      </c>
      <c r="I285">
        <v>-30192972.34</v>
      </c>
      <c r="J285">
        <v>0</v>
      </c>
      <c r="K285">
        <v>75648.899999999994</v>
      </c>
      <c r="L285">
        <v>-18189410.609999999</v>
      </c>
      <c r="M285">
        <v>0</v>
      </c>
      <c r="N285">
        <v>43063980.060000002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116.859312202138</v>
      </c>
      <c r="AD285">
        <v>100</v>
      </c>
      <c r="AE285">
        <v>100</v>
      </c>
      <c r="AF285">
        <v>100</v>
      </c>
      <c r="AG285">
        <v>100</v>
      </c>
      <c r="AH285">
        <v>100</v>
      </c>
      <c r="AI285">
        <v>100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42877.137044189803</v>
      </c>
      <c r="AS285">
        <v>42877.137114513898</v>
      </c>
    </row>
    <row r="286" spans="1:45">
      <c r="A286">
        <v>643121</v>
      </c>
      <c r="B286" t="s">
        <v>57</v>
      </c>
      <c r="C286" s="9">
        <v>42643</v>
      </c>
      <c r="D286">
        <v>131.208888221026</v>
      </c>
      <c r="E286">
        <v>148</v>
      </c>
      <c r="F286" t="s">
        <v>45</v>
      </c>
      <c r="G286">
        <v>43184650.259999998</v>
      </c>
      <c r="H286">
        <v>24979936.34</v>
      </c>
      <c r="I286">
        <v>-30163254.350000001</v>
      </c>
      <c r="J286">
        <v>0</v>
      </c>
      <c r="K286">
        <v>76274.850000000006</v>
      </c>
      <c r="L286">
        <v>-18204713.920000002</v>
      </c>
      <c r="M286">
        <v>0</v>
      </c>
      <c r="N286">
        <v>43108375.409999996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116.97978434750701</v>
      </c>
      <c r="AD286">
        <v>100</v>
      </c>
      <c r="AE286">
        <v>100</v>
      </c>
      <c r="AF286">
        <v>100</v>
      </c>
      <c r="AG286">
        <v>100</v>
      </c>
      <c r="AH286">
        <v>100</v>
      </c>
      <c r="AI286">
        <v>100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42877.137044189803</v>
      </c>
      <c r="AS286">
        <v>42877.137114513898</v>
      </c>
    </row>
    <row r="287" spans="1:45">
      <c r="A287">
        <v>643122</v>
      </c>
      <c r="B287" t="s">
        <v>57</v>
      </c>
      <c r="C287" s="9">
        <v>42646</v>
      </c>
      <c r="D287">
        <v>130.36070364006599</v>
      </c>
      <c r="E287">
        <v>148</v>
      </c>
      <c r="F287" t="s">
        <v>45</v>
      </c>
      <c r="G287">
        <v>42999177.920000002</v>
      </c>
      <c r="H287">
        <v>24818456.449999999</v>
      </c>
      <c r="I287">
        <v>-30324734.239999998</v>
      </c>
      <c r="J287">
        <v>0</v>
      </c>
      <c r="K287">
        <v>76208.84</v>
      </c>
      <c r="L287">
        <v>-18180721.469999999</v>
      </c>
      <c r="M287">
        <v>0</v>
      </c>
      <c r="N287">
        <v>42922969.079999998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116.47666187319</v>
      </c>
      <c r="AD287">
        <v>100</v>
      </c>
      <c r="AE287">
        <v>100</v>
      </c>
      <c r="AF287">
        <v>100</v>
      </c>
      <c r="AG287">
        <v>100</v>
      </c>
      <c r="AH287">
        <v>100</v>
      </c>
      <c r="AI287">
        <v>100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42877.137044189803</v>
      </c>
      <c r="AS287">
        <v>42877.137114513898</v>
      </c>
    </row>
    <row r="288" spans="1:45">
      <c r="A288">
        <v>643123</v>
      </c>
      <c r="B288" t="s">
        <v>57</v>
      </c>
      <c r="C288" s="9">
        <v>42647</v>
      </c>
      <c r="D288">
        <v>130.468300770323</v>
      </c>
      <c r="E288">
        <v>148</v>
      </c>
      <c r="F288" t="s">
        <v>45</v>
      </c>
      <c r="G288">
        <v>42951779.509999998</v>
      </c>
      <c r="H288">
        <v>24838941.109999999</v>
      </c>
      <c r="I288">
        <v>-30304249.579999998</v>
      </c>
      <c r="J288">
        <v>0</v>
      </c>
      <c r="K288">
        <v>75926.13</v>
      </c>
      <c r="L288">
        <v>-18112838.399999999</v>
      </c>
      <c r="M288">
        <v>0</v>
      </c>
      <c r="N288">
        <v>42875853.380000003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116.348807729466</v>
      </c>
      <c r="AD288">
        <v>100</v>
      </c>
      <c r="AE288">
        <v>100</v>
      </c>
      <c r="AF288">
        <v>100</v>
      </c>
      <c r="AG288">
        <v>100</v>
      </c>
      <c r="AH288">
        <v>100</v>
      </c>
      <c r="AI288">
        <v>100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42877.137044189803</v>
      </c>
      <c r="AS288">
        <v>42877.137114513898</v>
      </c>
    </row>
    <row r="289" spans="1:45">
      <c r="A289">
        <v>643124</v>
      </c>
      <c r="B289" t="s">
        <v>57</v>
      </c>
      <c r="C289" s="9">
        <v>42648</v>
      </c>
      <c r="D289">
        <v>130.604003042123</v>
      </c>
      <c r="E289">
        <v>148</v>
      </c>
      <c r="F289" t="s">
        <v>45</v>
      </c>
      <c r="G289">
        <v>42990676.420000002</v>
      </c>
      <c r="H289">
        <v>24864776.510000002</v>
      </c>
      <c r="I289">
        <v>-30278414.18</v>
      </c>
      <c r="J289">
        <v>0</v>
      </c>
      <c r="K289">
        <v>75655.42</v>
      </c>
      <c r="L289">
        <v>-18125899.91</v>
      </c>
      <c r="M289">
        <v>0</v>
      </c>
      <c r="N289">
        <v>42915021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116.455093797949</v>
      </c>
      <c r="AD289">
        <v>100</v>
      </c>
      <c r="AE289">
        <v>100</v>
      </c>
      <c r="AF289">
        <v>100</v>
      </c>
      <c r="AG289">
        <v>100</v>
      </c>
      <c r="AH289">
        <v>100</v>
      </c>
      <c r="AI289">
        <v>100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42877.137044189803</v>
      </c>
      <c r="AS289">
        <v>42877.137114513898</v>
      </c>
    </row>
    <row r="290" spans="1:45">
      <c r="A290">
        <v>643125</v>
      </c>
      <c r="B290" t="s">
        <v>57</v>
      </c>
      <c r="C290" s="9">
        <v>42649</v>
      </c>
      <c r="D290">
        <v>130.34392067785799</v>
      </c>
      <c r="E290">
        <v>148</v>
      </c>
      <c r="F290" t="s">
        <v>45</v>
      </c>
      <c r="G290">
        <v>42910554.539999999</v>
      </c>
      <c r="H290">
        <v>24815261.260000002</v>
      </c>
      <c r="I290">
        <v>-30327929.43</v>
      </c>
      <c r="J290">
        <v>0</v>
      </c>
      <c r="K290">
        <v>75890.960000000006</v>
      </c>
      <c r="L290">
        <v>-18095293.280000001</v>
      </c>
      <c r="M290">
        <v>0</v>
      </c>
      <c r="N290">
        <v>42834663.579999998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116.23703423126599</v>
      </c>
      <c r="AD290">
        <v>100</v>
      </c>
      <c r="AE290">
        <v>100</v>
      </c>
      <c r="AF290">
        <v>100</v>
      </c>
      <c r="AG290">
        <v>100</v>
      </c>
      <c r="AH290">
        <v>100</v>
      </c>
      <c r="AI290">
        <v>100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42877.137044189803</v>
      </c>
      <c r="AS290">
        <v>42877.137114525503</v>
      </c>
    </row>
    <row r="291" spans="1:45">
      <c r="A291">
        <v>643126</v>
      </c>
      <c r="B291" t="s">
        <v>57</v>
      </c>
      <c r="C291" s="9">
        <v>42650</v>
      </c>
      <c r="D291">
        <v>129.579960599522</v>
      </c>
      <c r="E291">
        <v>148</v>
      </c>
      <c r="F291" t="s">
        <v>45</v>
      </c>
      <c r="G291">
        <v>42754234.229999997</v>
      </c>
      <c r="H291">
        <v>24669816.280000001</v>
      </c>
      <c r="I291">
        <v>-30473374.41</v>
      </c>
      <c r="J291">
        <v>0</v>
      </c>
      <c r="K291">
        <v>75487.77</v>
      </c>
      <c r="L291">
        <v>-18084417.949999999</v>
      </c>
      <c r="M291">
        <v>0</v>
      </c>
      <c r="N291">
        <v>42678746.460000001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115.813934290704</v>
      </c>
      <c r="AD291">
        <v>100</v>
      </c>
      <c r="AE291">
        <v>100</v>
      </c>
      <c r="AF291">
        <v>100</v>
      </c>
      <c r="AG291">
        <v>100</v>
      </c>
      <c r="AH291">
        <v>100</v>
      </c>
      <c r="AI291">
        <v>100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42877.137044189803</v>
      </c>
      <c r="AS291">
        <v>42877.137114525503</v>
      </c>
    </row>
    <row r="292" spans="1:45">
      <c r="A292">
        <v>643127</v>
      </c>
      <c r="B292" t="s">
        <v>57</v>
      </c>
      <c r="C292" s="9">
        <v>42653</v>
      </c>
      <c r="D292">
        <v>130.17221418567701</v>
      </c>
      <c r="E292">
        <v>148</v>
      </c>
      <c r="F292" t="s">
        <v>45</v>
      </c>
      <c r="G292">
        <v>42851519.049999997</v>
      </c>
      <c r="H292">
        <v>24782571.27</v>
      </c>
      <c r="I292">
        <v>-30360619.420000002</v>
      </c>
      <c r="J292">
        <v>0</v>
      </c>
      <c r="K292">
        <v>75750.960000000006</v>
      </c>
      <c r="L292">
        <v>-18068947.780000001</v>
      </c>
      <c r="M292">
        <v>0</v>
      </c>
      <c r="N292">
        <v>42775768.090000004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116.077214204329</v>
      </c>
      <c r="AD292">
        <v>100</v>
      </c>
      <c r="AE292">
        <v>100</v>
      </c>
      <c r="AF292">
        <v>100</v>
      </c>
      <c r="AG292">
        <v>100</v>
      </c>
      <c r="AH292">
        <v>100</v>
      </c>
      <c r="AI292">
        <v>100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42877.137044189803</v>
      </c>
      <c r="AS292">
        <v>42877.137114525503</v>
      </c>
    </row>
    <row r="293" spans="1:45">
      <c r="A293">
        <v>643128</v>
      </c>
      <c r="B293" t="s">
        <v>57</v>
      </c>
      <c r="C293" s="9">
        <v>42654</v>
      </c>
      <c r="D293">
        <v>128.31262768423599</v>
      </c>
      <c r="E293">
        <v>148</v>
      </c>
      <c r="F293" t="s">
        <v>45</v>
      </c>
      <c r="G293">
        <v>42442830.770000003</v>
      </c>
      <c r="H293">
        <v>24428537.690000001</v>
      </c>
      <c r="I293">
        <v>-30714653</v>
      </c>
      <c r="J293">
        <v>0</v>
      </c>
      <c r="K293">
        <v>75687.820000000007</v>
      </c>
      <c r="L293">
        <v>-18014293.079999998</v>
      </c>
      <c r="M293">
        <v>0</v>
      </c>
      <c r="N293">
        <v>42367142.950000003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114.968360523309</v>
      </c>
      <c r="AD293">
        <v>100</v>
      </c>
      <c r="AE293">
        <v>100</v>
      </c>
      <c r="AF293">
        <v>100</v>
      </c>
      <c r="AG293">
        <v>100</v>
      </c>
      <c r="AH293">
        <v>100</v>
      </c>
      <c r="AI293">
        <v>100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42877.137044189803</v>
      </c>
      <c r="AS293">
        <v>42877.137114525503</v>
      </c>
    </row>
    <row r="294" spans="1:45">
      <c r="A294">
        <v>643129</v>
      </c>
      <c r="B294" t="s">
        <v>57</v>
      </c>
      <c r="C294" s="9">
        <v>42655</v>
      </c>
      <c r="D294">
        <v>125.801529771885</v>
      </c>
      <c r="E294">
        <v>148</v>
      </c>
      <c r="F294" t="s">
        <v>45</v>
      </c>
      <c r="G294">
        <v>41914589.420000002</v>
      </c>
      <c r="H294">
        <v>23950467.440000001</v>
      </c>
      <c r="I294">
        <v>-31192723.25</v>
      </c>
      <c r="J294">
        <v>0</v>
      </c>
      <c r="K294">
        <v>75290.69</v>
      </c>
      <c r="L294">
        <v>-17964121.98</v>
      </c>
      <c r="M294">
        <v>0</v>
      </c>
      <c r="N294">
        <v>41839298.729999997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113.535991466544</v>
      </c>
      <c r="AD294">
        <v>100</v>
      </c>
      <c r="AE294">
        <v>100</v>
      </c>
      <c r="AF294">
        <v>100</v>
      </c>
      <c r="AG294">
        <v>100</v>
      </c>
      <c r="AH294">
        <v>100</v>
      </c>
      <c r="AI294">
        <v>100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42877.137044189803</v>
      </c>
      <c r="AS294">
        <v>42877.137114525503</v>
      </c>
    </row>
    <row r="295" spans="1:45">
      <c r="A295">
        <v>643130</v>
      </c>
      <c r="B295" t="s">
        <v>57</v>
      </c>
      <c r="C295" s="9">
        <v>42656</v>
      </c>
      <c r="D295">
        <v>125.998330999614</v>
      </c>
      <c r="E295">
        <v>148</v>
      </c>
      <c r="F295" t="s">
        <v>45</v>
      </c>
      <c r="G295">
        <v>41982719.280000001</v>
      </c>
      <c r="H295">
        <v>23987935.039999999</v>
      </c>
      <c r="I295">
        <v>-31155255.649999999</v>
      </c>
      <c r="J295">
        <v>0</v>
      </c>
      <c r="K295">
        <v>75246.28</v>
      </c>
      <c r="L295">
        <v>-17994784.239999998</v>
      </c>
      <c r="M295">
        <v>0</v>
      </c>
      <c r="N295">
        <v>41907473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113.720990583927</v>
      </c>
      <c r="AD295">
        <v>100</v>
      </c>
      <c r="AE295">
        <v>100</v>
      </c>
      <c r="AF295">
        <v>100</v>
      </c>
      <c r="AG295">
        <v>100</v>
      </c>
      <c r="AH295">
        <v>100</v>
      </c>
      <c r="AI295">
        <v>100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42877.137044189803</v>
      </c>
      <c r="AS295">
        <v>42877.137114525503</v>
      </c>
    </row>
    <row r="296" spans="1:45">
      <c r="A296">
        <v>643131</v>
      </c>
      <c r="B296" t="s">
        <v>57</v>
      </c>
      <c r="C296" s="9">
        <v>42657</v>
      </c>
      <c r="D296">
        <v>128.523640898265</v>
      </c>
      <c r="E296">
        <v>148</v>
      </c>
      <c r="F296" t="s">
        <v>45</v>
      </c>
      <c r="G296">
        <v>42358391.359999999</v>
      </c>
      <c r="H296">
        <v>24468711.010000002</v>
      </c>
      <c r="I296">
        <v>-30674479.68</v>
      </c>
      <c r="J296">
        <v>0</v>
      </c>
      <c r="K296">
        <v>74436.990000000005</v>
      </c>
      <c r="L296">
        <v>-17889680.350000001</v>
      </c>
      <c r="M296">
        <v>0</v>
      </c>
      <c r="N296">
        <v>42283954.369999997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114.742618261949</v>
      </c>
      <c r="AD296">
        <v>100</v>
      </c>
      <c r="AE296">
        <v>100</v>
      </c>
      <c r="AF296">
        <v>100</v>
      </c>
      <c r="AG296">
        <v>100</v>
      </c>
      <c r="AH296">
        <v>100</v>
      </c>
      <c r="AI296">
        <v>100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42877.137044189803</v>
      </c>
      <c r="AS296">
        <v>42877.137114525503</v>
      </c>
    </row>
    <row r="297" spans="1:45">
      <c r="A297">
        <v>643132</v>
      </c>
      <c r="B297" t="s">
        <v>57</v>
      </c>
      <c r="C297" s="9">
        <v>42660</v>
      </c>
      <c r="D297">
        <v>128.62126644275901</v>
      </c>
      <c r="E297">
        <v>148</v>
      </c>
      <c r="F297" t="s">
        <v>45</v>
      </c>
      <c r="G297">
        <v>42387908.539999999</v>
      </c>
      <c r="H297">
        <v>24487297.25</v>
      </c>
      <c r="I297">
        <v>-30655893.440000001</v>
      </c>
      <c r="J297">
        <v>0</v>
      </c>
      <c r="K297">
        <v>74557.649999999994</v>
      </c>
      <c r="L297">
        <v>-17900611.289999999</v>
      </c>
      <c r="M297">
        <v>0</v>
      </c>
      <c r="N297">
        <v>42313350.890000001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114.82238927019201</v>
      </c>
      <c r="AD297">
        <v>100</v>
      </c>
      <c r="AE297">
        <v>100</v>
      </c>
      <c r="AF297">
        <v>100</v>
      </c>
      <c r="AG297">
        <v>100</v>
      </c>
      <c r="AH297">
        <v>100</v>
      </c>
      <c r="AI297">
        <v>100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42877.137044189803</v>
      </c>
      <c r="AS297">
        <v>42877.137114536999</v>
      </c>
    </row>
    <row r="298" spans="1:45">
      <c r="A298">
        <v>643133</v>
      </c>
      <c r="B298" t="s">
        <v>57</v>
      </c>
      <c r="C298" s="9">
        <v>42661</v>
      </c>
      <c r="D298">
        <v>129.01176851568201</v>
      </c>
      <c r="E298">
        <v>148</v>
      </c>
      <c r="F298" t="s">
        <v>45</v>
      </c>
      <c r="G298">
        <v>42505977.240000002</v>
      </c>
      <c r="H298">
        <v>24561642.190000001</v>
      </c>
      <c r="I298">
        <v>-30581548.5</v>
      </c>
      <c r="J298">
        <v>0</v>
      </c>
      <c r="K298">
        <v>75040.27</v>
      </c>
      <c r="L298">
        <v>-17944335.050000001</v>
      </c>
      <c r="M298">
        <v>0</v>
      </c>
      <c r="N298">
        <v>42430936.969999999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115.14147330316401</v>
      </c>
      <c r="AD298">
        <v>100</v>
      </c>
      <c r="AE298">
        <v>100</v>
      </c>
      <c r="AF298">
        <v>100</v>
      </c>
      <c r="AG298">
        <v>100</v>
      </c>
      <c r="AH298">
        <v>100</v>
      </c>
      <c r="AI298">
        <v>100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42877.137044189803</v>
      </c>
      <c r="AS298">
        <v>42877.137114536999</v>
      </c>
    </row>
    <row r="299" spans="1:45">
      <c r="A299">
        <v>643134</v>
      </c>
      <c r="B299" t="s">
        <v>57</v>
      </c>
      <c r="C299" s="9">
        <v>42662</v>
      </c>
      <c r="D299">
        <v>128.894617851785</v>
      </c>
      <c r="E299">
        <v>148</v>
      </c>
      <c r="F299" t="s">
        <v>45</v>
      </c>
      <c r="G299">
        <v>42470556.619999997</v>
      </c>
      <c r="H299">
        <v>24539338.699999999</v>
      </c>
      <c r="I299">
        <v>-30603851.989999998</v>
      </c>
      <c r="J299">
        <v>0</v>
      </c>
      <c r="K299">
        <v>74895.48</v>
      </c>
      <c r="L299">
        <v>-17931217.920000002</v>
      </c>
      <c r="M299">
        <v>0</v>
      </c>
      <c r="N299">
        <v>42395661.140000001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115.045748076991</v>
      </c>
      <c r="AD299">
        <v>100</v>
      </c>
      <c r="AE299">
        <v>100</v>
      </c>
      <c r="AF299">
        <v>100</v>
      </c>
      <c r="AG299">
        <v>100</v>
      </c>
      <c r="AH299">
        <v>100</v>
      </c>
      <c r="AI299">
        <v>100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42877.137044189803</v>
      </c>
      <c r="AS299">
        <v>42877.137114536999</v>
      </c>
    </row>
    <row r="300" spans="1:45">
      <c r="A300">
        <v>643135</v>
      </c>
      <c r="B300" t="s">
        <v>57</v>
      </c>
      <c r="C300" s="9">
        <v>42663</v>
      </c>
      <c r="D300">
        <v>128.34791498120799</v>
      </c>
      <c r="E300">
        <v>148</v>
      </c>
      <c r="F300" t="s">
        <v>45</v>
      </c>
      <c r="G300">
        <v>42305260.439999998</v>
      </c>
      <c r="H300">
        <v>24435255.789999999</v>
      </c>
      <c r="I300">
        <v>-30707934.899999999</v>
      </c>
      <c r="J300">
        <v>0</v>
      </c>
      <c r="K300">
        <v>74219.81</v>
      </c>
      <c r="L300">
        <v>-17870004.649999999</v>
      </c>
      <c r="M300">
        <v>0</v>
      </c>
      <c r="N300">
        <v>42231040.630000003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114.599030436258</v>
      </c>
      <c r="AD300">
        <v>100</v>
      </c>
      <c r="AE300">
        <v>100</v>
      </c>
      <c r="AF300">
        <v>100</v>
      </c>
      <c r="AG300">
        <v>100</v>
      </c>
      <c r="AH300">
        <v>100</v>
      </c>
      <c r="AI300">
        <v>100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42877.137044189803</v>
      </c>
      <c r="AS300">
        <v>42877.137114536999</v>
      </c>
    </row>
    <row r="301" spans="1:45">
      <c r="A301">
        <v>643136</v>
      </c>
      <c r="B301" t="s">
        <v>57</v>
      </c>
      <c r="C301" s="9">
        <v>42664</v>
      </c>
      <c r="D301">
        <v>133.59838901058501</v>
      </c>
      <c r="E301">
        <v>148</v>
      </c>
      <c r="F301" t="s">
        <v>45</v>
      </c>
      <c r="G301">
        <v>43285185.530000001</v>
      </c>
      <c r="H301">
        <v>25434856.57</v>
      </c>
      <c r="I301">
        <v>-29708334.120000001</v>
      </c>
      <c r="J301">
        <v>0</v>
      </c>
      <c r="K301">
        <v>74002.63</v>
      </c>
      <c r="L301">
        <v>-17850328.960000001</v>
      </c>
      <c r="M301">
        <v>0</v>
      </c>
      <c r="N301">
        <v>43211182.899999999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117.258764891198</v>
      </c>
      <c r="AD301">
        <v>100</v>
      </c>
      <c r="AE301">
        <v>100</v>
      </c>
      <c r="AF301">
        <v>100</v>
      </c>
      <c r="AG301">
        <v>100</v>
      </c>
      <c r="AH301">
        <v>100</v>
      </c>
      <c r="AI301">
        <v>100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42877.137044189803</v>
      </c>
      <c r="AS301">
        <v>42877.137114536999</v>
      </c>
    </row>
    <row r="302" spans="1:45">
      <c r="A302">
        <v>643137</v>
      </c>
      <c r="B302" t="s">
        <v>57</v>
      </c>
      <c r="C302" s="9">
        <v>42667</v>
      </c>
      <c r="D302">
        <v>133.65923347945201</v>
      </c>
      <c r="E302">
        <v>148</v>
      </c>
      <c r="F302" t="s">
        <v>45</v>
      </c>
      <c r="G302">
        <v>43303327.840000004</v>
      </c>
      <c r="H302">
        <v>25446440.32</v>
      </c>
      <c r="I302">
        <v>-29696750.370000001</v>
      </c>
      <c r="J302">
        <v>0</v>
      </c>
      <c r="K302">
        <v>74075.03</v>
      </c>
      <c r="L302">
        <v>-17856887.52</v>
      </c>
      <c r="M302">
        <v>0</v>
      </c>
      <c r="N302">
        <v>43229252.810000002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117.307799774904</v>
      </c>
      <c r="AD302">
        <v>100</v>
      </c>
      <c r="AE302">
        <v>100</v>
      </c>
      <c r="AF302">
        <v>100</v>
      </c>
      <c r="AG302">
        <v>100</v>
      </c>
      <c r="AH302">
        <v>100</v>
      </c>
      <c r="AI302">
        <v>100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42877.137044189803</v>
      </c>
      <c r="AS302">
        <v>42877.137114536999</v>
      </c>
    </row>
    <row r="303" spans="1:45">
      <c r="A303">
        <v>643138</v>
      </c>
      <c r="B303" t="s">
        <v>57</v>
      </c>
      <c r="C303" s="9">
        <v>42668</v>
      </c>
      <c r="D303">
        <v>134.04458141459401</v>
      </c>
      <c r="E303">
        <v>148</v>
      </c>
      <c r="F303" t="s">
        <v>45</v>
      </c>
      <c r="G303">
        <v>43418229.100000001</v>
      </c>
      <c r="H303">
        <v>25519804</v>
      </c>
      <c r="I303">
        <v>-29623386.690000001</v>
      </c>
      <c r="J303">
        <v>0</v>
      </c>
      <c r="K303">
        <v>74533.52</v>
      </c>
      <c r="L303">
        <v>-17898425.100000001</v>
      </c>
      <c r="M303">
        <v>0</v>
      </c>
      <c r="N303">
        <v>43343695.579999998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117.61835405646499</v>
      </c>
      <c r="AD303">
        <v>100</v>
      </c>
      <c r="AE303">
        <v>100</v>
      </c>
      <c r="AF303">
        <v>100</v>
      </c>
      <c r="AG303">
        <v>100</v>
      </c>
      <c r="AH303">
        <v>100</v>
      </c>
      <c r="AI303">
        <v>100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42877.137044189803</v>
      </c>
      <c r="AS303">
        <v>42877.137114548597</v>
      </c>
    </row>
    <row r="304" spans="1:45">
      <c r="A304">
        <v>643139</v>
      </c>
      <c r="B304" t="s">
        <v>57</v>
      </c>
      <c r="C304" s="9">
        <v>42669</v>
      </c>
      <c r="D304">
        <v>133.92289258191201</v>
      </c>
      <c r="E304">
        <v>148</v>
      </c>
      <c r="F304" t="s">
        <v>45</v>
      </c>
      <c r="G304">
        <v>43381944.490000002</v>
      </c>
      <c r="H304">
        <v>25496636.52</v>
      </c>
      <c r="I304">
        <v>-29646554.170000002</v>
      </c>
      <c r="J304">
        <v>0</v>
      </c>
      <c r="K304">
        <v>74388.73</v>
      </c>
      <c r="L304">
        <v>-17885307.969999999</v>
      </c>
      <c r="M304">
        <v>0</v>
      </c>
      <c r="N304">
        <v>43307555.759999998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117.520284289054</v>
      </c>
      <c r="AD304">
        <v>100</v>
      </c>
      <c r="AE304">
        <v>100</v>
      </c>
      <c r="AF304">
        <v>100</v>
      </c>
      <c r="AG304">
        <v>100</v>
      </c>
      <c r="AH304">
        <v>100</v>
      </c>
      <c r="AI304">
        <v>100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42877.137044189803</v>
      </c>
      <c r="AS304">
        <v>42877.137114548597</v>
      </c>
    </row>
    <row r="305" spans="1:45">
      <c r="A305">
        <v>643140</v>
      </c>
      <c r="B305" t="s">
        <v>57</v>
      </c>
      <c r="C305" s="9">
        <v>42670</v>
      </c>
      <c r="D305">
        <v>133.517263104622</v>
      </c>
      <c r="E305">
        <v>148</v>
      </c>
      <c r="F305" t="s">
        <v>45</v>
      </c>
      <c r="G305">
        <v>43260995.789999999</v>
      </c>
      <c r="H305">
        <v>25419411.579999998</v>
      </c>
      <c r="I305">
        <v>-29723779.109999999</v>
      </c>
      <c r="J305">
        <v>0</v>
      </c>
      <c r="K305">
        <v>73906.11</v>
      </c>
      <c r="L305">
        <v>-17841584.210000001</v>
      </c>
      <c r="M305">
        <v>0</v>
      </c>
      <c r="N305">
        <v>43187089.68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117.19338502816601</v>
      </c>
      <c r="AD305">
        <v>100</v>
      </c>
      <c r="AE305">
        <v>100</v>
      </c>
      <c r="AF305">
        <v>100</v>
      </c>
      <c r="AG305">
        <v>100</v>
      </c>
      <c r="AH305">
        <v>100</v>
      </c>
      <c r="AI305">
        <v>100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42877.137044189803</v>
      </c>
      <c r="AS305">
        <v>42877.137114548597</v>
      </c>
    </row>
    <row r="306" spans="1:45">
      <c r="A306">
        <v>643141</v>
      </c>
      <c r="B306" t="s">
        <v>57</v>
      </c>
      <c r="C306" s="9">
        <v>42671</v>
      </c>
      <c r="D306">
        <v>133.82148523885201</v>
      </c>
      <c r="E306">
        <v>148</v>
      </c>
      <c r="F306" t="s">
        <v>45</v>
      </c>
      <c r="G306">
        <v>43351707.32</v>
      </c>
      <c r="H306">
        <v>25477330.289999999</v>
      </c>
      <c r="I306">
        <v>-29665860.399999999</v>
      </c>
      <c r="J306">
        <v>0</v>
      </c>
      <c r="K306">
        <v>74268.08</v>
      </c>
      <c r="L306">
        <v>-17874377.030000001</v>
      </c>
      <c r="M306">
        <v>0</v>
      </c>
      <c r="N306">
        <v>43277439.240000002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117.438559473832</v>
      </c>
      <c r="AD306">
        <v>100</v>
      </c>
      <c r="AE306">
        <v>100</v>
      </c>
      <c r="AF306">
        <v>100</v>
      </c>
      <c r="AG306">
        <v>100</v>
      </c>
      <c r="AH306">
        <v>100</v>
      </c>
      <c r="AI306">
        <v>100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42877.137044189803</v>
      </c>
      <c r="AS306">
        <v>42877.137114548597</v>
      </c>
    </row>
    <row r="307" spans="1:45">
      <c r="A307">
        <v>643142</v>
      </c>
      <c r="B307" t="s">
        <v>57</v>
      </c>
      <c r="C307" s="9">
        <v>42674</v>
      </c>
      <c r="D307">
        <v>133.90261114481501</v>
      </c>
      <c r="E307">
        <v>148</v>
      </c>
      <c r="F307" t="s">
        <v>45</v>
      </c>
      <c r="G307">
        <v>43375897.060000002</v>
      </c>
      <c r="H307">
        <v>25492775.280000001</v>
      </c>
      <c r="I307">
        <v>-29650415.41</v>
      </c>
      <c r="J307">
        <v>0</v>
      </c>
      <c r="K307">
        <v>74364.600000000006</v>
      </c>
      <c r="L307">
        <v>-17883121.780000001</v>
      </c>
      <c r="M307">
        <v>0</v>
      </c>
      <c r="N307">
        <v>43301532.460000001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117.50393933686399</v>
      </c>
      <c r="AD307">
        <v>100</v>
      </c>
      <c r="AE307">
        <v>100</v>
      </c>
      <c r="AF307">
        <v>100</v>
      </c>
      <c r="AG307">
        <v>100</v>
      </c>
      <c r="AH307">
        <v>100</v>
      </c>
      <c r="AI307">
        <v>100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42877.137044189803</v>
      </c>
      <c r="AS307">
        <v>42877.137114548597</v>
      </c>
    </row>
    <row r="308" spans="1:45">
      <c r="A308">
        <v>643143</v>
      </c>
      <c r="B308" t="s">
        <v>57</v>
      </c>
      <c r="C308" s="9">
        <v>42675</v>
      </c>
      <c r="D308">
        <v>134.166270247276</v>
      </c>
      <c r="E308">
        <v>148</v>
      </c>
      <c r="F308" t="s">
        <v>45</v>
      </c>
      <c r="G308">
        <v>43454513.710000001</v>
      </c>
      <c r="H308">
        <v>25542971.48</v>
      </c>
      <c r="I308">
        <v>-29600219.210000001</v>
      </c>
      <c r="J308">
        <v>0</v>
      </c>
      <c r="K308">
        <v>74678.3</v>
      </c>
      <c r="L308">
        <v>-17911542.23</v>
      </c>
      <c r="M308">
        <v>0</v>
      </c>
      <c r="N308">
        <v>43379835.409999996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117.716423851013</v>
      </c>
      <c r="AD308">
        <v>100</v>
      </c>
      <c r="AE308">
        <v>100</v>
      </c>
      <c r="AF308">
        <v>100</v>
      </c>
      <c r="AG308">
        <v>100</v>
      </c>
      <c r="AH308">
        <v>100</v>
      </c>
      <c r="AI308">
        <v>100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42877.137044189803</v>
      </c>
      <c r="AS308">
        <v>42877.137114548597</v>
      </c>
    </row>
    <row r="309" spans="1:45">
      <c r="A309">
        <v>643144</v>
      </c>
      <c r="B309" t="s">
        <v>57</v>
      </c>
      <c r="C309" s="9">
        <v>42676</v>
      </c>
      <c r="D309">
        <v>134.592181214188</v>
      </c>
      <c r="E309">
        <v>148</v>
      </c>
      <c r="F309" t="s">
        <v>45</v>
      </c>
      <c r="G309">
        <v>43581509.850000001</v>
      </c>
      <c r="H309">
        <v>25624057.670000002</v>
      </c>
      <c r="I309">
        <v>-29519133.02</v>
      </c>
      <c r="J309">
        <v>0</v>
      </c>
      <c r="K309">
        <v>75185.06</v>
      </c>
      <c r="L309">
        <v>-17957452.18</v>
      </c>
      <c r="M309">
        <v>0</v>
      </c>
      <c r="N309">
        <v>43506324.789999999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118.059668064091</v>
      </c>
      <c r="AD309">
        <v>100</v>
      </c>
      <c r="AE309">
        <v>100</v>
      </c>
      <c r="AF309">
        <v>100</v>
      </c>
      <c r="AG309">
        <v>100</v>
      </c>
      <c r="AH309">
        <v>100</v>
      </c>
      <c r="AI309">
        <v>100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42877.137044189803</v>
      </c>
      <c r="AS309">
        <v>42877.137114548597</v>
      </c>
    </row>
    <row r="310" spans="1:45">
      <c r="A310">
        <v>643145</v>
      </c>
      <c r="B310" t="s">
        <v>57</v>
      </c>
      <c r="C310" s="9">
        <v>42677</v>
      </c>
      <c r="D310">
        <v>134.67330706762601</v>
      </c>
      <c r="E310">
        <v>148</v>
      </c>
      <c r="F310" t="s">
        <v>45</v>
      </c>
      <c r="G310">
        <v>43605699.590000004</v>
      </c>
      <c r="H310">
        <v>25639502.649999999</v>
      </c>
      <c r="I310">
        <v>-29503688.039999999</v>
      </c>
      <c r="J310">
        <v>0</v>
      </c>
      <c r="K310">
        <v>75281.58</v>
      </c>
      <c r="L310">
        <v>-17966196.940000001</v>
      </c>
      <c r="M310">
        <v>0</v>
      </c>
      <c r="N310">
        <v>43530418.009999998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118.12504792712301</v>
      </c>
      <c r="AD310">
        <v>100</v>
      </c>
      <c r="AE310">
        <v>100</v>
      </c>
      <c r="AF310">
        <v>100</v>
      </c>
      <c r="AG310">
        <v>100</v>
      </c>
      <c r="AH310">
        <v>100</v>
      </c>
      <c r="AI310">
        <v>100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42877.137044189803</v>
      </c>
      <c r="AS310">
        <v>42877.137114560202</v>
      </c>
    </row>
    <row r="311" spans="1:45">
      <c r="A311">
        <v>643146</v>
      </c>
      <c r="B311" t="s">
        <v>57</v>
      </c>
      <c r="C311" s="9">
        <v>42678</v>
      </c>
      <c r="D311">
        <v>134.71387004687</v>
      </c>
      <c r="E311">
        <v>148</v>
      </c>
      <c r="F311" t="s">
        <v>45</v>
      </c>
      <c r="G311">
        <v>43617794.460000001</v>
      </c>
      <c r="H311">
        <v>25647225.149999999</v>
      </c>
      <c r="I311">
        <v>-29495965.539999999</v>
      </c>
      <c r="J311">
        <v>0</v>
      </c>
      <c r="K311">
        <v>75329.84</v>
      </c>
      <c r="L311">
        <v>-17970569.309999999</v>
      </c>
      <c r="M311">
        <v>0</v>
      </c>
      <c r="N311">
        <v>43542464.619999997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118.157737858639</v>
      </c>
      <c r="AD311">
        <v>100</v>
      </c>
      <c r="AE311">
        <v>100</v>
      </c>
      <c r="AF311">
        <v>100</v>
      </c>
      <c r="AG311">
        <v>100</v>
      </c>
      <c r="AH311">
        <v>100</v>
      </c>
      <c r="AI311">
        <v>100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42877.137044189803</v>
      </c>
      <c r="AS311">
        <v>42877.137114560202</v>
      </c>
    </row>
    <row r="312" spans="1:45">
      <c r="A312">
        <v>643147</v>
      </c>
      <c r="B312" t="s">
        <v>57</v>
      </c>
      <c r="C312" s="9">
        <v>42681</v>
      </c>
      <c r="D312">
        <v>134.04458141459401</v>
      </c>
      <c r="E312">
        <v>148</v>
      </c>
      <c r="F312" t="s">
        <v>45</v>
      </c>
      <c r="G312">
        <v>43418229.100000001</v>
      </c>
      <c r="H312">
        <v>25519804</v>
      </c>
      <c r="I312">
        <v>-29623386.690000001</v>
      </c>
      <c r="J312">
        <v>0</v>
      </c>
      <c r="K312">
        <v>74533.52</v>
      </c>
      <c r="L312">
        <v>-17898425.100000001</v>
      </c>
      <c r="M312">
        <v>0</v>
      </c>
      <c r="N312">
        <v>43343695.579999998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117.61835405646499</v>
      </c>
      <c r="AD312">
        <v>100</v>
      </c>
      <c r="AE312">
        <v>100</v>
      </c>
      <c r="AF312">
        <v>100</v>
      </c>
      <c r="AG312">
        <v>100</v>
      </c>
      <c r="AH312">
        <v>100</v>
      </c>
      <c r="AI312">
        <v>100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42877.137044189803</v>
      </c>
      <c r="AS312">
        <v>42877.137114560202</v>
      </c>
    </row>
    <row r="313" spans="1:45">
      <c r="A313">
        <v>643148</v>
      </c>
      <c r="B313" t="s">
        <v>57</v>
      </c>
      <c r="C313" s="9">
        <v>42682</v>
      </c>
      <c r="D313">
        <v>134.369085038446</v>
      </c>
      <c r="E313">
        <v>148</v>
      </c>
      <c r="F313" t="s">
        <v>45</v>
      </c>
      <c r="G313">
        <v>43514988.07</v>
      </c>
      <c r="H313">
        <v>25581583.960000001</v>
      </c>
      <c r="I313">
        <v>-29561606.73</v>
      </c>
      <c r="J313">
        <v>0</v>
      </c>
      <c r="K313">
        <v>74919.62</v>
      </c>
      <c r="L313">
        <v>-17933404.109999999</v>
      </c>
      <c r="M313">
        <v>0</v>
      </c>
      <c r="N313">
        <v>43440068.450000003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117.879873481457</v>
      </c>
      <c r="AD313">
        <v>100</v>
      </c>
      <c r="AE313">
        <v>100</v>
      </c>
      <c r="AF313">
        <v>100</v>
      </c>
      <c r="AG313">
        <v>100</v>
      </c>
      <c r="AH313">
        <v>100</v>
      </c>
      <c r="AI313">
        <v>100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42877.137044189803</v>
      </c>
      <c r="AS313">
        <v>42877.137114560202</v>
      </c>
    </row>
    <row r="314" spans="1:45">
      <c r="A314">
        <v>643149</v>
      </c>
      <c r="B314" t="s">
        <v>57</v>
      </c>
      <c r="C314" s="9">
        <v>42683</v>
      </c>
      <c r="D314">
        <v>133.091352190235</v>
      </c>
      <c r="E314">
        <v>148</v>
      </c>
      <c r="F314" t="s">
        <v>45</v>
      </c>
      <c r="G314">
        <v>43133999.649999999</v>
      </c>
      <c r="H314">
        <v>25338325.399999999</v>
      </c>
      <c r="I314">
        <v>-29804865.289999999</v>
      </c>
      <c r="J314">
        <v>0</v>
      </c>
      <c r="K314">
        <v>73399.350000000006</v>
      </c>
      <c r="L314">
        <v>-17795674.25</v>
      </c>
      <c r="M314">
        <v>0</v>
      </c>
      <c r="N314">
        <v>43060600.299999997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116.85014081508901</v>
      </c>
      <c r="AD314">
        <v>100</v>
      </c>
      <c r="AE314">
        <v>100</v>
      </c>
      <c r="AF314">
        <v>100</v>
      </c>
      <c r="AG314">
        <v>100</v>
      </c>
      <c r="AH314">
        <v>100</v>
      </c>
      <c r="AI314">
        <v>100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42877.137044189803</v>
      </c>
      <c r="AS314">
        <v>42877.137114560202</v>
      </c>
    </row>
    <row r="315" spans="1:45">
      <c r="A315">
        <v>643150</v>
      </c>
      <c r="B315" t="s">
        <v>57</v>
      </c>
      <c r="C315" s="9">
        <v>42684</v>
      </c>
      <c r="D315">
        <v>131.79333785240101</v>
      </c>
      <c r="E315">
        <v>148</v>
      </c>
      <c r="F315" t="s">
        <v>45</v>
      </c>
      <c r="G315">
        <v>42746963.799999997</v>
      </c>
      <c r="H315">
        <v>25091205.59</v>
      </c>
      <c r="I315">
        <v>-30051985.100000001</v>
      </c>
      <c r="J315">
        <v>0</v>
      </c>
      <c r="K315">
        <v>71854.960000000006</v>
      </c>
      <c r="L315">
        <v>-17655758.210000001</v>
      </c>
      <c r="M315">
        <v>0</v>
      </c>
      <c r="N315">
        <v>42675108.840000004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115.804063169394</v>
      </c>
      <c r="AD315">
        <v>100</v>
      </c>
      <c r="AE315">
        <v>100</v>
      </c>
      <c r="AF315">
        <v>100</v>
      </c>
      <c r="AG315">
        <v>100</v>
      </c>
      <c r="AH315">
        <v>100</v>
      </c>
      <c r="AI315">
        <v>100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42877.137044189803</v>
      </c>
      <c r="AS315">
        <v>42877.1371145718</v>
      </c>
    </row>
    <row r="316" spans="1:45">
      <c r="A316">
        <v>643151</v>
      </c>
      <c r="B316" t="s">
        <v>57</v>
      </c>
      <c r="C316" s="9">
        <v>42685</v>
      </c>
      <c r="D316">
        <v>131.57024167666</v>
      </c>
      <c r="E316">
        <v>148</v>
      </c>
      <c r="F316" t="s">
        <v>45</v>
      </c>
      <c r="G316">
        <v>42680442.020000003</v>
      </c>
      <c r="H316">
        <v>25048731.879999999</v>
      </c>
      <c r="I316">
        <v>-30094458.809999999</v>
      </c>
      <c r="J316">
        <v>0</v>
      </c>
      <c r="K316">
        <v>71589.52</v>
      </c>
      <c r="L316">
        <v>-17631710.140000001</v>
      </c>
      <c r="M316">
        <v>0</v>
      </c>
      <c r="N316">
        <v>42608852.5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115.624268586761</v>
      </c>
      <c r="AD316">
        <v>100</v>
      </c>
      <c r="AE316">
        <v>100</v>
      </c>
      <c r="AF316">
        <v>100</v>
      </c>
      <c r="AG316">
        <v>100</v>
      </c>
      <c r="AH316">
        <v>100</v>
      </c>
      <c r="AI316">
        <v>100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42877.137044189803</v>
      </c>
      <c r="AS316">
        <v>42877.1371145718</v>
      </c>
    </row>
    <row r="317" spans="1:45">
      <c r="A317">
        <v>643152</v>
      </c>
      <c r="B317" t="s">
        <v>57</v>
      </c>
      <c r="C317" s="9">
        <v>42688</v>
      </c>
      <c r="D317">
        <v>131.42827135435601</v>
      </c>
      <c r="E317">
        <v>148</v>
      </c>
      <c r="F317" t="s">
        <v>45</v>
      </c>
      <c r="G317">
        <v>42638109.969999999</v>
      </c>
      <c r="H317">
        <v>25021703.149999999</v>
      </c>
      <c r="I317">
        <v>-30121487.539999999</v>
      </c>
      <c r="J317">
        <v>0</v>
      </c>
      <c r="K317">
        <v>71420.600000000006</v>
      </c>
      <c r="L317">
        <v>-17616406.82</v>
      </c>
      <c r="M317">
        <v>0</v>
      </c>
      <c r="N317">
        <v>42566689.369999997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115.509853840023</v>
      </c>
      <c r="AD317">
        <v>100</v>
      </c>
      <c r="AE317">
        <v>100</v>
      </c>
      <c r="AF317">
        <v>100</v>
      </c>
      <c r="AG317">
        <v>100</v>
      </c>
      <c r="AH317">
        <v>100</v>
      </c>
      <c r="AI317">
        <v>100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42877.137044189803</v>
      </c>
      <c r="AS317">
        <v>42877.1371145718</v>
      </c>
    </row>
    <row r="318" spans="1:45">
      <c r="A318">
        <v>643153</v>
      </c>
      <c r="B318" t="s">
        <v>57</v>
      </c>
      <c r="C318" s="9">
        <v>42689</v>
      </c>
      <c r="D318">
        <v>131.57024167666</v>
      </c>
      <c r="E318">
        <v>148</v>
      </c>
      <c r="F318" t="s">
        <v>45</v>
      </c>
      <c r="G318">
        <v>42680442.020000003</v>
      </c>
      <c r="H318">
        <v>25048731.879999999</v>
      </c>
      <c r="I318">
        <v>-30094458.809999999</v>
      </c>
      <c r="J318">
        <v>0</v>
      </c>
      <c r="K318">
        <v>71589.52</v>
      </c>
      <c r="L318">
        <v>-17631710.140000001</v>
      </c>
      <c r="M318">
        <v>0</v>
      </c>
      <c r="N318">
        <v>42608852.5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115.624268586761</v>
      </c>
      <c r="AD318">
        <v>100</v>
      </c>
      <c r="AE318">
        <v>100</v>
      </c>
      <c r="AF318">
        <v>100</v>
      </c>
      <c r="AG318">
        <v>100</v>
      </c>
      <c r="AH318">
        <v>100</v>
      </c>
      <c r="AI318">
        <v>100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42877.137044189803</v>
      </c>
      <c r="AS318">
        <v>42877.1371145718</v>
      </c>
    </row>
    <row r="319" spans="1:45">
      <c r="A319">
        <v>643154</v>
      </c>
      <c r="B319" t="s">
        <v>57</v>
      </c>
      <c r="C319" s="9">
        <v>42690</v>
      </c>
      <c r="D319">
        <v>131.42827135435601</v>
      </c>
      <c r="E319">
        <v>148</v>
      </c>
      <c r="F319" t="s">
        <v>45</v>
      </c>
      <c r="G319">
        <v>42638109.969999999</v>
      </c>
      <c r="H319">
        <v>25021703.149999999</v>
      </c>
      <c r="I319">
        <v>-30121487.539999999</v>
      </c>
      <c r="J319">
        <v>0</v>
      </c>
      <c r="K319">
        <v>71420.600000000006</v>
      </c>
      <c r="L319">
        <v>-17616406.82</v>
      </c>
      <c r="M319">
        <v>0</v>
      </c>
      <c r="N319">
        <v>42566689.369999997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115.509853840023</v>
      </c>
      <c r="AD319">
        <v>100</v>
      </c>
      <c r="AE319">
        <v>100</v>
      </c>
      <c r="AF319">
        <v>100</v>
      </c>
      <c r="AG319">
        <v>100</v>
      </c>
      <c r="AH319">
        <v>100</v>
      </c>
      <c r="AI319">
        <v>100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42877.137044189803</v>
      </c>
      <c r="AS319">
        <v>42877.1371145718</v>
      </c>
    </row>
    <row r="320" spans="1:45">
      <c r="A320">
        <v>643155</v>
      </c>
      <c r="B320" t="s">
        <v>57</v>
      </c>
      <c r="C320" s="9">
        <v>42691</v>
      </c>
      <c r="D320">
        <v>130.840108628043</v>
      </c>
      <c r="E320">
        <v>148</v>
      </c>
      <c r="F320" t="s">
        <v>45</v>
      </c>
      <c r="G320">
        <v>42462734.350000001</v>
      </c>
      <c r="H320">
        <v>24909726.989999998</v>
      </c>
      <c r="I320">
        <v>-30233463.699999999</v>
      </c>
      <c r="J320">
        <v>0</v>
      </c>
      <c r="K320">
        <v>70720.800000000003</v>
      </c>
      <c r="L320">
        <v>-17553007.359999999</v>
      </c>
      <c r="M320">
        <v>0</v>
      </c>
      <c r="N320">
        <v>42392013.549999997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115.035849900881</v>
      </c>
      <c r="AD320">
        <v>100</v>
      </c>
      <c r="AE320">
        <v>100</v>
      </c>
      <c r="AF320">
        <v>100</v>
      </c>
      <c r="AG320">
        <v>100</v>
      </c>
      <c r="AH320">
        <v>100</v>
      </c>
      <c r="AI320">
        <v>100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42877.137044189803</v>
      </c>
      <c r="AS320">
        <v>42877.1371145718</v>
      </c>
    </row>
    <row r="321" spans="1:45">
      <c r="A321">
        <v>643156</v>
      </c>
      <c r="B321" t="s">
        <v>57</v>
      </c>
      <c r="C321" s="9">
        <v>42692</v>
      </c>
      <c r="D321">
        <v>130.170819995767</v>
      </c>
      <c r="E321">
        <v>148</v>
      </c>
      <c r="F321" t="s">
        <v>45</v>
      </c>
      <c r="G321">
        <v>42263168.990000002</v>
      </c>
      <c r="H321">
        <v>24782305.84</v>
      </c>
      <c r="I321">
        <v>-30360884.850000001</v>
      </c>
      <c r="J321">
        <v>0</v>
      </c>
      <c r="K321">
        <v>69924.47</v>
      </c>
      <c r="L321">
        <v>-17480863.149999999</v>
      </c>
      <c r="M321">
        <v>0</v>
      </c>
      <c r="N321">
        <v>42193244.520000003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114.49646612584399</v>
      </c>
      <c r="AD321">
        <v>100</v>
      </c>
      <c r="AE321">
        <v>100</v>
      </c>
      <c r="AF321">
        <v>100</v>
      </c>
      <c r="AG321">
        <v>100</v>
      </c>
      <c r="AH321">
        <v>100</v>
      </c>
      <c r="AI321">
        <v>100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42877.137044189803</v>
      </c>
      <c r="AS321">
        <v>42877.1371145718</v>
      </c>
    </row>
    <row r="322" spans="1:45">
      <c r="A322">
        <v>643157</v>
      </c>
      <c r="B322" t="s">
        <v>57</v>
      </c>
      <c r="C322" s="9">
        <v>42695</v>
      </c>
      <c r="D322">
        <v>135.34714500413699</v>
      </c>
      <c r="E322">
        <v>148</v>
      </c>
      <c r="F322" t="s">
        <v>45</v>
      </c>
      <c r="G322">
        <v>43286040.740000002</v>
      </c>
      <c r="H322">
        <v>25767789.91</v>
      </c>
      <c r="I322">
        <v>-29375400.780000001</v>
      </c>
      <c r="J322">
        <v>0</v>
      </c>
      <c r="K322">
        <v>71880.320000000007</v>
      </c>
      <c r="L322">
        <v>-17518250.829999998</v>
      </c>
      <c r="M322">
        <v>0</v>
      </c>
      <c r="N322">
        <v>43214160.420000002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117.26684475141499</v>
      </c>
      <c r="AD322">
        <v>100</v>
      </c>
      <c r="AE322">
        <v>100</v>
      </c>
      <c r="AF322">
        <v>100</v>
      </c>
      <c r="AG322">
        <v>100</v>
      </c>
      <c r="AH322">
        <v>100</v>
      </c>
      <c r="AI322">
        <v>100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42877.137044189803</v>
      </c>
      <c r="AS322">
        <v>42877.137114583304</v>
      </c>
    </row>
    <row r="323" spans="1:45">
      <c r="A323">
        <v>643158</v>
      </c>
      <c r="B323" t="s">
        <v>57</v>
      </c>
      <c r="C323" s="9">
        <v>42696</v>
      </c>
      <c r="D323">
        <v>135.41005063437399</v>
      </c>
      <c r="E323">
        <v>148</v>
      </c>
      <c r="F323" t="s">
        <v>45</v>
      </c>
      <c r="G323">
        <v>43304575.460000001</v>
      </c>
      <c r="H323">
        <v>25779766.07</v>
      </c>
      <c r="I323">
        <v>-29363424.620000001</v>
      </c>
      <c r="J323">
        <v>0</v>
      </c>
      <c r="K323">
        <v>71952.710000000006</v>
      </c>
      <c r="L323">
        <v>-17524809.390000001</v>
      </c>
      <c r="M323">
        <v>0</v>
      </c>
      <c r="N323">
        <v>43232622.75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117.316944514197</v>
      </c>
      <c r="AD323">
        <v>100</v>
      </c>
      <c r="AE323">
        <v>100</v>
      </c>
      <c r="AF323">
        <v>100</v>
      </c>
      <c r="AG323">
        <v>100</v>
      </c>
      <c r="AH323">
        <v>100</v>
      </c>
      <c r="AI323">
        <v>100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42877.137044189803</v>
      </c>
      <c r="AS323">
        <v>42877.137114583304</v>
      </c>
    </row>
    <row r="324" spans="1:45">
      <c r="A324">
        <v>643159</v>
      </c>
      <c r="B324" t="s">
        <v>57</v>
      </c>
      <c r="C324" s="9">
        <v>42697</v>
      </c>
      <c r="D324">
        <v>134.55034044200599</v>
      </c>
      <c r="E324">
        <v>148</v>
      </c>
      <c r="F324" t="s">
        <v>45</v>
      </c>
      <c r="G324">
        <v>43051267.57</v>
      </c>
      <c r="H324">
        <v>25616091.899999999</v>
      </c>
      <c r="I324">
        <v>-29527098.789999999</v>
      </c>
      <c r="J324">
        <v>0</v>
      </c>
      <c r="K324">
        <v>70963.33</v>
      </c>
      <c r="L324">
        <v>-17435175.670000002</v>
      </c>
      <c r="M324">
        <v>0</v>
      </c>
      <c r="N324">
        <v>42980304.240000002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116.632247756178</v>
      </c>
      <c r="AD324">
        <v>100</v>
      </c>
      <c r="AE324">
        <v>100</v>
      </c>
      <c r="AF324">
        <v>100</v>
      </c>
      <c r="AG324">
        <v>100</v>
      </c>
      <c r="AH324">
        <v>100</v>
      </c>
      <c r="AI324">
        <v>100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42877.137044189803</v>
      </c>
      <c r="AS324">
        <v>42877.137114583304</v>
      </c>
    </row>
    <row r="325" spans="1:45">
      <c r="A325">
        <v>643160</v>
      </c>
      <c r="B325" t="s">
        <v>57</v>
      </c>
      <c r="C325" s="9">
        <v>42698</v>
      </c>
      <c r="D325">
        <v>134.52937191610201</v>
      </c>
      <c r="E325">
        <v>148</v>
      </c>
      <c r="F325" t="s">
        <v>45</v>
      </c>
      <c r="G325">
        <v>43045089.329999998</v>
      </c>
      <c r="H325">
        <v>25612099.850000001</v>
      </c>
      <c r="I325">
        <v>-29531090.84</v>
      </c>
      <c r="J325">
        <v>0</v>
      </c>
      <c r="K325">
        <v>70939.199999999997</v>
      </c>
      <c r="L325">
        <v>-17432989.48</v>
      </c>
      <c r="M325">
        <v>0</v>
      </c>
      <c r="N325">
        <v>42974150.130000003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116.61554783525099</v>
      </c>
      <c r="AD325">
        <v>100</v>
      </c>
      <c r="AE325">
        <v>100</v>
      </c>
      <c r="AF325">
        <v>100</v>
      </c>
      <c r="AG325">
        <v>100</v>
      </c>
      <c r="AH325">
        <v>100</v>
      </c>
      <c r="AI325">
        <v>100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42877.137044189803</v>
      </c>
      <c r="AS325">
        <v>42877.137114583304</v>
      </c>
    </row>
    <row r="326" spans="1:45">
      <c r="A326">
        <v>643161</v>
      </c>
      <c r="B326" t="s">
        <v>57</v>
      </c>
      <c r="C326" s="9">
        <v>42699</v>
      </c>
      <c r="D326">
        <v>135.011648379571</v>
      </c>
      <c r="E326">
        <v>148</v>
      </c>
      <c r="F326" t="s">
        <v>45</v>
      </c>
      <c r="G326">
        <v>43187188.880000003</v>
      </c>
      <c r="H326">
        <v>25703917.07</v>
      </c>
      <c r="I326">
        <v>-29439273.620000001</v>
      </c>
      <c r="J326">
        <v>0</v>
      </c>
      <c r="K326">
        <v>71494.22</v>
      </c>
      <c r="L326">
        <v>-17483271.809999999</v>
      </c>
      <c r="M326">
        <v>0</v>
      </c>
      <c r="N326">
        <v>43115694.659999996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116.999646016578</v>
      </c>
      <c r="AD326">
        <v>100</v>
      </c>
      <c r="AE326">
        <v>100</v>
      </c>
      <c r="AF326">
        <v>100</v>
      </c>
      <c r="AG326">
        <v>100</v>
      </c>
      <c r="AH326">
        <v>100</v>
      </c>
      <c r="AI326">
        <v>100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42877.137044189803</v>
      </c>
      <c r="AS326">
        <v>42877.137114583304</v>
      </c>
    </row>
    <row r="327" spans="1:45">
      <c r="A327">
        <v>643162</v>
      </c>
      <c r="B327" t="s">
        <v>57</v>
      </c>
      <c r="C327" s="9">
        <v>42702</v>
      </c>
      <c r="D327">
        <v>135.368113582566</v>
      </c>
      <c r="E327">
        <v>148</v>
      </c>
      <c r="F327" t="s">
        <v>45</v>
      </c>
      <c r="G327">
        <v>43292218.979999997</v>
      </c>
      <c r="H327">
        <v>25771781.969999999</v>
      </c>
      <c r="I327">
        <v>-29371408.719999999</v>
      </c>
      <c r="J327">
        <v>0</v>
      </c>
      <c r="K327">
        <v>71904.45</v>
      </c>
      <c r="L327">
        <v>-17520437.010000002</v>
      </c>
      <c r="M327">
        <v>0</v>
      </c>
      <c r="N327">
        <v>43220314.530000001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117.283544672342</v>
      </c>
      <c r="AD327">
        <v>100</v>
      </c>
      <c r="AE327">
        <v>100</v>
      </c>
      <c r="AF327">
        <v>100</v>
      </c>
      <c r="AG327">
        <v>100</v>
      </c>
      <c r="AH327">
        <v>100</v>
      </c>
      <c r="AI327">
        <v>100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42877.137044189803</v>
      </c>
      <c r="AS327">
        <v>42877.137114583304</v>
      </c>
    </row>
    <row r="328" spans="1:45">
      <c r="A328">
        <v>643163</v>
      </c>
      <c r="B328" t="s">
        <v>57</v>
      </c>
      <c r="C328" s="9">
        <v>42703</v>
      </c>
      <c r="D328">
        <v>135.26327084799499</v>
      </c>
      <c r="E328">
        <v>148</v>
      </c>
      <c r="F328" t="s">
        <v>45</v>
      </c>
      <c r="G328">
        <v>43261327.770000003</v>
      </c>
      <c r="H328">
        <v>25751821.699999999</v>
      </c>
      <c r="I328">
        <v>-29391368.989999998</v>
      </c>
      <c r="J328">
        <v>0</v>
      </c>
      <c r="K328">
        <v>71783.789999999994</v>
      </c>
      <c r="L328">
        <v>-17509506.07</v>
      </c>
      <c r="M328">
        <v>0</v>
      </c>
      <c r="N328">
        <v>43189543.979999997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117.200045067706</v>
      </c>
      <c r="AD328">
        <v>100</v>
      </c>
      <c r="AE328">
        <v>100</v>
      </c>
      <c r="AF328">
        <v>100</v>
      </c>
      <c r="AG328">
        <v>100</v>
      </c>
      <c r="AH328">
        <v>100</v>
      </c>
      <c r="AI328">
        <v>100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42877.137044189803</v>
      </c>
      <c r="AS328">
        <v>42877.137114594902</v>
      </c>
    </row>
    <row r="329" spans="1:45">
      <c r="A329">
        <v>643164</v>
      </c>
      <c r="B329" t="s">
        <v>57</v>
      </c>
      <c r="C329" s="9">
        <v>42704</v>
      </c>
      <c r="D329">
        <v>134.38259212972301</v>
      </c>
      <c r="E329">
        <v>148</v>
      </c>
      <c r="F329" t="s">
        <v>45</v>
      </c>
      <c r="G329">
        <v>43001841.649999999</v>
      </c>
      <c r="H329">
        <v>25584155.48</v>
      </c>
      <c r="I329">
        <v>-29559035.210000001</v>
      </c>
      <c r="J329">
        <v>0</v>
      </c>
      <c r="K329">
        <v>70770.289999999994</v>
      </c>
      <c r="L329">
        <v>-17417686.170000002</v>
      </c>
      <c r="M329">
        <v>0</v>
      </c>
      <c r="N329">
        <v>42931071.359999999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116.49864838876</v>
      </c>
      <c r="AD329">
        <v>100</v>
      </c>
      <c r="AE329">
        <v>100</v>
      </c>
      <c r="AF329">
        <v>100</v>
      </c>
      <c r="AG329">
        <v>100</v>
      </c>
      <c r="AH329">
        <v>100</v>
      </c>
      <c r="AI329">
        <v>100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42877.137044189803</v>
      </c>
      <c r="AS329">
        <v>42877.137114594902</v>
      </c>
    </row>
    <row r="330" spans="1:45">
      <c r="A330">
        <v>643165</v>
      </c>
      <c r="B330" t="s">
        <v>57</v>
      </c>
      <c r="C330" s="9">
        <v>42705</v>
      </c>
      <c r="D330">
        <v>135.13745964004599</v>
      </c>
      <c r="E330">
        <v>148</v>
      </c>
      <c r="F330" t="s">
        <v>45</v>
      </c>
      <c r="G330">
        <v>43224258.329999998</v>
      </c>
      <c r="H330">
        <v>25727869.390000001</v>
      </c>
      <c r="I330">
        <v>-29415321.300000001</v>
      </c>
      <c r="J330">
        <v>0</v>
      </c>
      <c r="K330">
        <v>71639.009999999995</v>
      </c>
      <c r="L330">
        <v>-17496388.940000001</v>
      </c>
      <c r="M330">
        <v>0</v>
      </c>
      <c r="N330">
        <v>43152619.32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117.09984554214201</v>
      </c>
      <c r="AD330">
        <v>100</v>
      </c>
      <c r="AE330">
        <v>100</v>
      </c>
      <c r="AF330">
        <v>100</v>
      </c>
      <c r="AG330">
        <v>100</v>
      </c>
      <c r="AH330">
        <v>100</v>
      </c>
      <c r="AI330">
        <v>100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42877.137044189803</v>
      </c>
      <c r="AS330">
        <v>42877.137114594902</v>
      </c>
    </row>
    <row r="331" spans="1:45">
      <c r="A331">
        <v>643166</v>
      </c>
      <c r="B331" t="s">
        <v>57</v>
      </c>
      <c r="C331" s="9">
        <v>42706</v>
      </c>
      <c r="D331">
        <v>135.871358571939</v>
      </c>
      <c r="E331">
        <v>148</v>
      </c>
      <c r="F331" t="s">
        <v>45</v>
      </c>
      <c r="G331">
        <v>43440496.770000003</v>
      </c>
      <c r="H331">
        <v>25867591.239999998</v>
      </c>
      <c r="I331">
        <v>-29275599.449999999</v>
      </c>
      <c r="J331">
        <v>0</v>
      </c>
      <c r="K331">
        <v>72483.600000000006</v>
      </c>
      <c r="L331">
        <v>-17572905.530000001</v>
      </c>
      <c r="M331">
        <v>0</v>
      </c>
      <c r="N331">
        <v>43368013.170000002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117.684342774597</v>
      </c>
      <c r="AD331">
        <v>100</v>
      </c>
      <c r="AE331">
        <v>100</v>
      </c>
      <c r="AF331">
        <v>100</v>
      </c>
      <c r="AG331">
        <v>100</v>
      </c>
      <c r="AH331">
        <v>100</v>
      </c>
      <c r="AI331">
        <v>100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42877.137044189803</v>
      </c>
      <c r="AS331">
        <v>42877.137114594902</v>
      </c>
    </row>
    <row r="332" spans="1:45">
      <c r="A332">
        <v>643167</v>
      </c>
      <c r="B332" t="s">
        <v>57</v>
      </c>
      <c r="C332" s="9">
        <v>42709</v>
      </c>
      <c r="D332">
        <v>135.89232709784301</v>
      </c>
      <c r="E332">
        <v>148</v>
      </c>
      <c r="F332" t="s">
        <v>45</v>
      </c>
      <c r="G332">
        <v>43446675.009999998</v>
      </c>
      <c r="H332">
        <v>25871583.289999999</v>
      </c>
      <c r="I332">
        <v>-29271607.399999999</v>
      </c>
      <c r="J332">
        <v>0</v>
      </c>
      <c r="K332">
        <v>72507.73</v>
      </c>
      <c r="L332">
        <v>-17575091.719999999</v>
      </c>
      <c r="M332">
        <v>0</v>
      </c>
      <c r="N332">
        <v>43374167.280000001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117.701042695525</v>
      </c>
      <c r="AD332">
        <v>100</v>
      </c>
      <c r="AE332">
        <v>100</v>
      </c>
      <c r="AF332">
        <v>100</v>
      </c>
      <c r="AG332">
        <v>100</v>
      </c>
      <c r="AH332">
        <v>100</v>
      </c>
      <c r="AI332">
        <v>100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42877.137044189803</v>
      </c>
      <c r="AS332">
        <v>42877.137114594902</v>
      </c>
    </row>
    <row r="333" spans="1:45">
      <c r="A333">
        <v>643168</v>
      </c>
      <c r="B333" t="s">
        <v>57</v>
      </c>
      <c r="C333" s="9">
        <v>42710</v>
      </c>
      <c r="D333">
        <v>135.80845288917601</v>
      </c>
      <c r="E333">
        <v>148</v>
      </c>
      <c r="F333" t="s">
        <v>45</v>
      </c>
      <c r="G333">
        <v>43421962.039999999</v>
      </c>
      <c r="H333">
        <v>25855615.07</v>
      </c>
      <c r="I333">
        <v>-29287575.620000001</v>
      </c>
      <c r="J333">
        <v>0</v>
      </c>
      <c r="K333">
        <v>72411.199999999997</v>
      </c>
      <c r="L333">
        <v>-17566346.969999999</v>
      </c>
      <c r="M333">
        <v>0</v>
      </c>
      <c r="N333">
        <v>43349550.840000004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117.634243011815</v>
      </c>
      <c r="AD333">
        <v>100</v>
      </c>
      <c r="AE333">
        <v>100</v>
      </c>
      <c r="AF333">
        <v>100</v>
      </c>
      <c r="AG333">
        <v>100</v>
      </c>
      <c r="AH333">
        <v>100</v>
      </c>
      <c r="AI333">
        <v>100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42877.137044189803</v>
      </c>
      <c r="AS333">
        <v>42877.137114594902</v>
      </c>
    </row>
    <row r="334" spans="1:45">
      <c r="A334">
        <v>643169</v>
      </c>
      <c r="B334" t="s">
        <v>57</v>
      </c>
      <c r="C334" s="9">
        <v>42711</v>
      </c>
      <c r="D334">
        <v>135.80845288917601</v>
      </c>
      <c r="E334">
        <v>148</v>
      </c>
      <c r="F334" t="s">
        <v>45</v>
      </c>
      <c r="G334">
        <v>43421962.039999999</v>
      </c>
      <c r="H334">
        <v>25855615.07</v>
      </c>
      <c r="I334">
        <v>-29287575.620000001</v>
      </c>
      <c r="J334">
        <v>0</v>
      </c>
      <c r="K334">
        <v>72411.199999999997</v>
      </c>
      <c r="L334">
        <v>-17566346.969999999</v>
      </c>
      <c r="M334">
        <v>0</v>
      </c>
      <c r="N334">
        <v>43349550.840000004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117.634243011815</v>
      </c>
      <c r="AD334">
        <v>100</v>
      </c>
      <c r="AE334">
        <v>100</v>
      </c>
      <c r="AF334">
        <v>100</v>
      </c>
      <c r="AG334">
        <v>100</v>
      </c>
      <c r="AH334">
        <v>100</v>
      </c>
      <c r="AI334">
        <v>100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42877.137044189803</v>
      </c>
      <c r="AS334">
        <v>42877.137114594902</v>
      </c>
    </row>
    <row r="335" spans="1:45">
      <c r="A335">
        <v>643170</v>
      </c>
      <c r="B335" t="s">
        <v>57</v>
      </c>
      <c r="C335" s="9">
        <v>42712</v>
      </c>
      <c r="D335">
        <v>135.80845288917601</v>
      </c>
      <c r="E335">
        <v>148</v>
      </c>
      <c r="F335" t="s">
        <v>45</v>
      </c>
      <c r="G335">
        <v>43421962.039999999</v>
      </c>
      <c r="H335">
        <v>25855615.07</v>
      </c>
      <c r="I335">
        <v>-29287575.620000001</v>
      </c>
      <c r="J335">
        <v>0</v>
      </c>
      <c r="K335">
        <v>72411.199999999997</v>
      </c>
      <c r="L335">
        <v>-17566346.969999999</v>
      </c>
      <c r="M335">
        <v>0</v>
      </c>
      <c r="N335">
        <v>43349550.840000004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117.634243011815</v>
      </c>
      <c r="AD335">
        <v>100</v>
      </c>
      <c r="AE335">
        <v>100</v>
      </c>
      <c r="AF335">
        <v>100</v>
      </c>
      <c r="AG335">
        <v>100</v>
      </c>
      <c r="AH335">
        <v>100</v>
      </c>
      <c r="AI335">
        <v>100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42877.137044189803</v>
      </c>
      <c r="AS335">
        <v>42877.137114606499</v>
      </c>
    </row>
    <row r="336" spans="1:45">
      <c r="A336">
        <v>643171</v>
      </c>
      <c r="B336" t="s">
        <v>57</v>
      </c>
      <c r="C336" s="9">
        <v>42713</v>
      </c>
      <c r="D336">
        <v>135.79528122708101</v>
      </c>
      <c r="E336">
        <v>148</v>
      </c>
      <c r="F336" t="s">
        <v>45</v>
      </c>
      <c r="G336">
        <v>43419454.380000003</v>
      </c>
      <c r="H336">
        <v>25853107.41</v>
      </c>
      <c r="I336">
        <v>-29290083.280000001</v>
      </c>
      <c r="J336">
        <v>0</v>
      </c>
      <c r="K336">
        <v>72411.199999999997</v>
      </c>
      <c r="L336">
        <v>-17566346.969999999</v>
      </c>
      <c r="M336">
        <v>0</v>
      </c>
      <c r="N336">
        <v>43347043.18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117.62743817347</v>
      </c>
      <c r="AD336">
        <v>100</v>
      </c>
      <c r="AE336">
        <v>100</v>
      </c>
      <c r="AF336">
        <v>100</v>
      </c>
      <c r="AG336">
        <v>100</v>
      </c>
      <c r="AH336">
        <v>100</v>
      </c>
      <c r="AI336">
        <v>100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42877.137044189803</v>
      </c>
      <c r="AS336">
        <v>42877.137114606499</v>
      </c>
    </row>
    <row r="337" spans="1:45">
      <c r="A337">
        <v>643172</v>
      </c>
      <c r="B337" t="s">
        <v>57</v>
      </c>
      <c r="C337" s="9">
        <v>42716</v>
      </c>
      <c r="D337">
        <v>135.79528122708101</v>
      </c>
      <c r="E337">
        <v>148</v>
      </c>
      <c r="F337" t="s">
        <v>45</v>
      </c>
      <c r="G337">
        <v>43419454.380000003</v>
      </c>
      <c r="H337">
        <v>25853107.41</v>
      </c>
      <c r="I337">
        <v>-29290083.280000001</v>
      </c>
      <c r="J337">
        <v>0</v>
      </c>
      <c r="K337">
        <v>72411.199999999997</v>
      </c>
      <c r="L337">
        <v>-17566346.969999999</v>
      </c>
      <c r="M337">
        <v>0</v>
      </c>
      <c r="N337">
        <v>43347043.18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117.62743817347</v>
      </c>
      <c r="AD337">
        <v>100</v>
      </c>
      <c r="AE337">
        <v>100</v>
      </c>
      <c r="AF337">
        <v>100</v>
      </c>
      <c r="AG337">
        <v>100</v>
      </c>
      <c r="AH337">
        <v>100</v>
      </c>
      <c r="AI337">
        <v>100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42877.137044189803</v>
      </c>
      <c r="AS337">
        <v>42877.137114606499</v>
      </c>
    </row>
    <row r="338" spans="1:45">
      <c r="A338">
        <v>643173</v>
      </c>
      <c r="B338" t="s">
        <v>57</v>
      </c>
      <c r="C338" s="9">
        <v>42717</v>
      </c>
      <c r="D338">
        <v>135.79528122708101</v>
      </c>
      <c r="E338">
        <v>148</v>
      </c>
      <c r="F338" t="s">
        <v>45</v>
      </c>
      <c r="G338">
        <v>43419454.380000003</v>
      </c>
      <c r="H338">
        <v>25853107.41</v>
      </c>
      <c r="I338">
        <v>-29290083.280000001</v>
      </c>
      <c r="J338">
        <v>0</v>
      </c>
      <c r="K338">
        <v>72411.199999999997</v>
      </c>
      <c r="L338">
        <v>-17566346.969999999</v>
      </c>
      <c r="M338">
        <v>0</v>
      </c>
      <c r="N338">
        <v>43347043.18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117.62743817347</v>
      </c>
      <c r="AD338">
        <v>100</v>
      </c>
      <c r="AE338">
        <v>100</v>
      </c>
      <c r="AF338">
        <v>100</v>
      </c>
      <c r="AG338">
        <v>100</v>
      </c>
      <c r="AH338">
        <v>100</v>
      </c>
      <c r="AI338">
        <v>100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42877.137044189803</v>
      </c>
      <c r="AS338">
        <v>42877.137114606499</v>
      </c>
    </row>
    <row r="339" spans="1:45">
      <c r="A339">
        <v>643174</v>
      </c>
      <c r="B339" t="s">
        <v>57</v>
      </c>
      <c r="C339" s="9">
        <v>42718</v>
      </c>
      <c r="D339">
        <v>135.79528122708101</v>
      </c>
      <c r="E339">
        <v>148</v>
      </c>
      <c r="F339" t="s">
        <v>45</v>
      </c>
      <c r="G339">
        <v>43419454.380000003</v>
      </c>
      <c r="H339">
        <v>25853107.41</v>
      </c>
      <c r="I339">
        <v>-29290083.280000001</v>
      </c>
      <c r="J339">
        <v>0</v>
      </c>
      <c r="K339">
        <v>72411.199999999997</v>
      </c>
      <c r="L339">
        <v>-17566346.969999999</v>
      </c>
      <c r="M339">
        <v>0</v>
      </c>
      <c r="N339">
        <v>43347043.18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117.62743817347</v>
      </c>
      <c r="AD339">
        <v>100</v>
      </c>
      <c r="AE339">
        <v>100</v>
      </c>
      <c r="AF339">
        <v>100</v>
      </c>
      <c r="AG339">
        <v>100</v>
      </c>
      <c r="AH339">
        <v>100</v>
      </c>
      <c r="AI339">
        <v>100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42877.137044189803</v>
      </c>
      <c r="AS339">
        <v>42877.137114606499</v>
      </c>
    </row>
    <row r="340" spans="1:45">
      <c r="A340">
        <v>643175</v>
      </c>
      <c r="B340" t="s">
        <v>57</v>
      </c>
      <c r="C340" s="9">
        <v>42719</v>
      </c>
      <c r="D340">
        <v>135.79528122708101</v>
      </c>
      <c r="E340">
        <v>148</v>
      </c>
      <c r="F340" t="s">
        <v>45</v>
      </c>
      <c r="G340">
        <v>43419454.380000003</v>
      </c>
      <c r="H340">
        <v>25853107.41</v>
      </c>
      <c r="I340">
        <v>-29290083.280000001</v>
      </c>
      <c r="J340">
        <v>0</v>
      </c>
      <c r="K340">
        <v>72411.199999999997</v>
      </c>
      <c r="L340">
        <v>-17566346.969999999</v>
      </c>
      <c r="M340">
        <v>0</v>
      </c>
      <c r="N340">
        <v>43347043.18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117.62743817347</v>
      </c>
      <c r="AD340">
        <v>100</v>
      </c>
      <c r="AE340">
        <v>100</v>
      </c>
      <c r="AF340">
        <v>100</v>
      </c>
      <c r="AG340">
        <v>100</v>
      </c>
      <c r="AH340">
        <v>100</v>
      </c>
      <c r="AI340">
        <v>100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42877.137044189803</v>
      </c>
      <c r="AS340">
        <v>42877.137114606499</v>
      </c>
    </row>
    <row r="341" spans="1:45">
      <c r="A341">
        <v>643176</v>
      </c>
      <c r="B341" t="s">
        <v>57</v>
      </c>
      <c r="C341" s="9">
        <v>42720</v>
      </c>
      <c r="D341">
        <v>135.79528122708101</v>
      </c>
      <c r="E341">
        <v>148</v>
      </c>
      <c r="F341" t="s">
        <v>45</v>
      </c>
      <c r="G341">
        <v>43419454.380000003</v>
      </c>
      <c r="H341">
        <v>25853107.41</v>
      </c>
      <c r="I341">
        <v>-29290083.280000001</v>
      </c>
      <c r="J341">
        <v>0</v>
      </c>
      <c r="K341">
        <v>72411.199999999997</v>
      </c>
      <c r="L341">
        <v>-17566346.969999999</v>
      </c>
      <c r="M341">
        <v>0</v>
      </c>
      <c r="N341">
        <v>43347043.18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117.62743817347</v>
      </c>
      <c r="AD341">
        <v>100</v>
      </c>
      <c r="AE341">
        <v>100</v>
      </c>
      <c r="AF341">
        <v>100</v>
      </c>
      <c r="AG341">
        <v>100</v>
      </c>
      <c r="AH341">
        <v>100</v>
      </c>
      <c r="AI341">
        <v>100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42877.137044189803</v>
      </c>
      <c r="AS341">
        <v>42877.137114606499</v>
      </c>
    </row>
    <row r="342" spans="1:45">
      <c r="A342">
        <v>643177</v>
      </c>
      <c r="B342" t="s">
        <v>57</v>
      </c>
      <c r="C342" s="9">
        <v>42723</v>
      </c>
      <c r="D342">
        <v>135.79528122708101</v>
      </c>
      <c r="E342">
        <v>148</v>
      </c>
      <c r="F342" t="s">
        <v>45</v>
      </c>
      <c r="G342">
        <v>43419454.380000003</v>
      </c>
      <c r="H342">
        <v>25853107.41</v>
      </c>
      <c r="I342">
        <v>-29290083.280000001</v>
      </c>
      <c r="J342">
        <v>0</v>
      </c>
      <c r="K342">
        <v>72411.199999999997</v>
      </c>
      <c r="L342">
        <v>-17566346.969999999</v>
      </c>
      <c r="M342">
        <v>0</v>
      </c>
      <c r="N342">
        <v>43347043.18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117.62743817347</v>
      </c>
      <c r="AD342">
        <v>100</v>
      </c>
      <c r="AE342">
        <v>100</v>
      </c>
      <c r="AF342">
        <v>100</v>
      </c>
      <c r="AG342">
        <v>100</v>
      </c>
      <c r="AH342">
        <v>100</v>
      </c>
      <c r="AI342">
        <v>100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42877.137044189803</v>
      </c>
      <c r="AS342">
        <v>42877.137114618097</v>
      </c>
    </row>
    <row r="343" spans="1:45">
      <c r="A343">
        <v>643178</v>
      </c>
      <c r="B343" t="s">
        <v>57</v>
      </c>
      <c r="C343" s="9">
        <v>42724</v>
      </c>
      <c r="D343">
        <v>135.79528122708101</v>
      </c>
      <c r="E343">
        <v>148</v>
      </c>
      <c r="F343" t="s">
        <v>45</v>
      </c>
      <c r="G343">
        <v>43419454.380000003</v>
      </c>
      <c r="H343">
        <v>25853107.41</v>
      </c>
      <c r="I343">
        <v>-29290083.280000001</v>
      </c>
      <c r="J343">
        <v>0</v>
      </c>
      <c r="K343">
        <v>72411.199999999997</v>
      </c>
      <c r="L343">
        <v>-17566346.969999999</v>
      </c>
      <c r="M343">
        <v>0</v>
      </c>
      <c r="N343">
        <v>43347043.18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117.62743817347</v>
      </c>
      <c r="AD343">
        <v>100</v>
      </c>
      <c r="AE343">
        <v>100</v>
      </c>
      <c r="AF343">
        <v>100</v>
      </c>
      <c r="AG343">
        <v>100</v>
      </c>
      <c r="AH343">
        <v>100</v>
      </c>
      <c r="AI343">
        <v>100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42877.137044189803</v>
      </c>
      <c r="AS343">
        <v>42877.137114618097</v>
      </c>
    </row>
    <row r="344" spans="1:45">
      <c r="A344">
        <v>643179</v>
      </c>
      <c r="B344" t="s">
        <v>57</v>
      </c>
      <c r="C344" s="9">
        <v>42725</v>
      </c>
      <c r="D344">
        <v>135.79528122708101</v>
      </c>
      <c r="E344">
        <v>148</v>
      </c>
      <c r="F344" t="s">
        <v>45</v>
      </c>
      <c r="G344">
        <v>43419454.380000003</v>
      </c>
      <c r="H344">
        <v>25853107.41</v>
      </c>
      <c r="I344">
        <v>-29290083.280000001</v>
      </c>
      <c r="J344">
        <v>0</v>
      </c>
      <c r="K344">
        <v>72411.199999999997</v>
      </c>
      <c r="L344">
        <v>-17566346.969999999</v>
      </c>
      <c r="M344">
        <v>0</v>
      </c>
      <c r="N344">
        <v>43347043.18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117.62743817347</v>
      </c>
      <c r="AD344">
        <v>100</v>
      </c>
      <c r="AE344">
        <v>100</v>
      </c>
      <c r="AF344">
        <v>100</v>
      </c>
      <c r="AG344">
        <v>100</v>
      </c>
      <c r="AH344">
        <v>100</v>
      </c>
      <c r="AI344">
        <v>100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42877.137044189803</v>
      </c>
      <c r="AS344">
        <v>42877.137114618097</v>
      </c>
    </row>
    <row r="345" spans="1:45">
      <c r="A345">
        <v>643180</v>
      </c>
      <c r="B345" t="s">
        <v>57</v>
      </c>
      <c r="C345" s="9">
        <v>42726</v>
      </c>
      <c r="D345">
        <v>135.79528122708101</v>
      </c>
      <c r="E345">
        <v>148</v>
      </c>
      <c r="F345" t="s">
        <v>45</v>
      </c>
      <c r="G345">
        <v>43419454.380000003</v>
      </c>
      <c r="H345">
        <v>25853107.41</v>
      </c>
      <c r="I345">
        <v>-29290083.280000001</v>
      </c>
      <c r="J345">
        <v>0</v>
      </c>
      <c r="K345">
        <v>72411.199999999997</v>
      </c>
      <c r="L345">
        <v>-17566346.969999999</v>
      </c>
      <c r="M345">
        <v>0</v>
      </c>
      <c r="N345">
        <v>43347043.18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117.62743817347</v>
      </c>
      <c r="AD345">
        <v>100</v>
      </c>
      <c r="AE345">
        <v>100</v>
      </c>
      <c r="AF345">
        <v>100</v>
      </c>
      <c r="AG345">
        <v>100</v>
      </c>
      <c r="AH345">
        <v>100</v>
      </c>
      <c r="AI345">
        <v>100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42877.137044189803</v>
      </c>
      <c r="AS345">
        <v>42877.137114618097</v>
      </c>
    </row>
    <row r="346" spans="1:45">
      <c r="A346">
        <v>643181</v>
      </c>
      <c r="B346" t="s">
        <v>57</v>
      </c>
      <c r="C346" s="9">
        <v>42727</v>
      </c>
      <c r="D346">
        <v>135.79528122708101</v>
      </c>
      <c r="E346">
        <v>148</v>
      </c>
      <c r="F346" t="s">
        <v>45</v>
      </c>
      <c r="G346">
        <v>43419454.380000003</v>
      </c>
      <c r="H346">
        <v>25853107.41</v>
      </c>
      <c r="I346">
        <v>-29290083.280000001</v>
      </c>
      <c r="J346">
        <v>0</v>
      </c>
      <c r="K346">
        <v>72411.199999999997</v>
      </c>
      <c r="L346">
        <v>-17566346.969999999</v>
      </c>
      <c r="M346">
        <v>0</v>
      </c>
      <c r="N346">
        <v>43347043.18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117.62743817347</v>
      </c>
      <c r="AD346">
        <v>100</v>
      </c>
      <c r="AE346">
        <v>100</v>
      </c>
      <c r="AF346">
        <v>100</v>
      </c>
      <c r="AG346">
        <v>100</v>
      </c>
      <c r="AH346">
        <v>100</v>
      </c>
      <c r="AI346">
        <v>100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42877.137044189803</v>
      </c>
      <c r="AS346">
        <v>42877.137114618097</v>
      </c>
    </row>
    <row r="347" spans="1:45">
      <c r="A347">
        <v>643182</v>
      </c>
      <c r="B347" t="s">
        <v>57</v>
      </c>
      <c r="C347" s="9">
        <v>42730</v>
      </c>
      <c r="D347">
        <v>135.79528122708101</v>
      </c>
      <c r="E347">
        <v>148</v>
      </c>
      <c r="F347" t="s">
        <v>45</v>
      </c>
      <c r="G347">
        <v>43419454.380000003</v>
      </c>
      <c r="H347">
        <v>25853107.41</v>
      </c>
      <c r="I347">
        <v>-29290083.280000001</v>
      </c>
      <c r="J347">
        <v>0</v>
      </c>
      <c r="K347">
        <v>72411.199999999997</v>
      </c>
      <c r="L347">
        <v>-17566346.969999999</v>
      </c>
      <c r="M347">
        <v>0</v>
      </c>
      <c r="N347">
        <v>43347043.18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117.62743817347</v>
      </c>
      <c r="AD347">
        <v>100</v>
      </c>
      <c r="AE347">
        <v>100</v>
      </c>
      <c r="AF347">
        <v>100</v>
      </c>
      <c r="AG347">
        <v>100</v>
      </c>
      <c r="AH347">
        <v>100</v>
      </c>
      <c r="AI347">
        <v>100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42877.137044189803</v>
      </c>
      <c r="AS347">
        <v>42877.137114618097</v>
      </c>
    </row>
    <row r="348" spans="1:45">
      <c r="A348">
        <v>643183</v>
      </c>
      <c r="B348" t="s">
        <v>57</v>
      </c>
      <c r="C348" s="9">
        <v>42731</v>
      </c>
      <c r="D348">
        <v>135.79528122708101</v>
      </c>
      <c r="E348">
        <v>148</v>
      </c>
      <c r="F348" t="s">
        <v>45</v>
      </c>
      <c r="G348">
        <v>43419454.380000003</v>
      </c>
      <c r="H348">
        <v>25853107.41</v>
      </c>
      <c r="I348">
        <v>-29290083.280000001</v>
      </c>
      <c r="J348">
        <v>0</v>
      </c>
      <c r="K348">
        <v>72411.199999999997</v>
      </c>
      <c r="L348">
        <v>-17566346.969999999</v>
      </c>
      <c r="M348">
        <v>0</v>
      </c>
      <c r="N348">
        <v>43347043.18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117.62743817347</v>
      </c>
      <c r="AD348">
        <v>100</v>
      </c>
      <c r="AE348">
        <v>100</v>
      </c>
      <c r="AF348">
        <v>100</v>
      </c>
      <c r="AG348">
        <v>100</v>
      </c>
      <c r="AH348">
        <v>100</v>
      </c>
      <c r="AI348">
        <v>100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42877.137044189803</v>
      </c>
      <c r="AS348">
        <v>42877.137114618097</v>
      </c>
    </row>
    <row r="349" spans="1:45">
      <c r="A349">
        <v>643184</v>
      </c>
      <c r="B349" t="s">
        <v>57</v>
      </c>
      <c r="C349" s="9">
        <v>42732</v>
      </c>
      <c r="D349">
        <v>135.79528122708101</v>
      </c>
      <c r="E349">
        <v>148</v>
      </c>
      <c r="F349" t="s">
        <v>45</v>
      </c>
      <c r="G349">
        <v>43419454.380000003</v>
      </c>
      <c r="H349">
        <v>25853107.41</v>
      </c>
      <c r="I349">
        <v>-29290083.280000001</v>
      </c>
      <c r="J349">
        <v>0</v>
      </c>
      <c r="K349">
        <v>72411.199999999997</v>
      </c>
      <c r="L349">
        <v>-17566346.969999999</v>
      </c>
      <c r="M349">
        <v>0</v>
      </c>
      <c r="N349">
        <v>43347043.18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117.62743817347</v>
      </c>
      <c r="AD349">
        <v>100</v>
      </c>
      <c r="AE349">
        <v>100</v>
      </c>
      <c r="AF349">
        <v>100</v>
      </c>
      <c r="AG349">
        <v>100</v>
      </c>
      <c r="AH349">
        <v>100</v>
      </c>
      <c r="AI349">
        <v>100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42877.137044189803</v>
      </c>
      <c r="AS349">
        <v>42877.137114629601</v>
      </c>
    </row>
    <row r="350" spans="1:45">
      <c r="A350">
        <v>643185</v>
      </c>
      <c r="B350" t="s">
        <v>57</v>
      </c>
      <c r="C350" s="9">
        <v>42733</v>
      </c>
      <c r="D350">
        <v>135.79528122708101</v>
      </c>
      <c r="E350">
        <v>148</v>
      </c>
      <c r="F350" t="s">
        <v>45</v>
      </c>
      <c r="G350">
        <v>43419454.380000003</v>
      </c>
      <c r="H350">
        <v>25853107.41</v>
      </c>
      <c r="I350">
        <v>-29290083.280000001</v>
      </c>
      <c r="J350">
        <v>0</v>
      </c>
      <c r="K350">
        <v>72411.199999999997</v>
      </c>
      <c r="L350">
        <v>-17566346.969999999</v>
      </c>
      <c r="M350">
        <v>0</v>
      </c>
      <c r="N350">
        <v>43347043.18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117.62743817347</v>
      </c>
      <c r="AD350">
        <v>100</v>
      </c>
      <c r="AE350">
        <v>100</v>
      </c>
      <c r="AF350">
        <v>100</v>
      </c>
      <c r="AG350">
        <v>100</v>
      </c>
      <c r="AH350">
        <v>100</v>
      </c>
      <c r="AI350">
        <v>100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42877.137044189803</v>
      </c>
      <c r="AS350">
        <v>42877.137114629601</v>
      </c>
    </row>
    <row r="351" spans="1:45">
      <c r="A351">
        <v>643186</v>
      </c>
      <c r="B351" t="s">
        <v>57</v>
      </c>
      <c r="C351" s="9">
        <v>42734</v>
      </c>
      <c r="D351">
        <v>135.79528122708101</v>
      </c>
      <c r="E351">
        <v>148</v>
      </c>
      <c r="F351" t="s">
        <v>45</v>
      </c>
      <c r="G351">
        <v>43419454.380000003</v>
      </c>
      <c r="H351">
        <v>25853107.41</v>
      </c>
      <c r="I351">
        <v>-29290083.280000001</v>
      </c>
      <c r="J351">
        <v>0</v>
      </c>
      <c r="K351">
        <v>72411.199999999997</v>
      </c>
      <c r="L351">
        <v>-17566346.969999999</v>
      </c>
      <c r="M351">
        <v>0</v>
      </c>
      <c r="N351">
        <v>43347043.18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117.62743817347</v>
      </c>
      <c r="AD351">
        <v>100</v>
      </c>
      <c r="AE351">
        <v>100</v>
      </c>
      <c r="AF351">
        <v>100</v>
      </c>
      <c r="AG351">
        <v>100</v>
      </c>
      <c r="AH351">
        <v>100</v>
      </c>
      <c r="AI351">
        <v>100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42877.137044189803</v>
      </c>
      <c r="AS351">
        <v>42877.137114629601</v>
      </c>
    </row>
    <row r="352" spans="1:45">
      <c r="A352">
        <v>643187</v>
      </c>
      <c r="B352" t="s">
        <v>57</v>
      </c>
      <c r="C352" s="9">
        <v>42737</v>
      </c>
      <c r="D352">
        <v>135.79528122708101</v>
      </c>
      <c r="E352">
        <v>148</v>
      </c>
      <c r="F352" t="s">
        <v>45</v>
      </c>
      <c r="G352">
        <v>43419454.380000003</v>
      </c>
      <c r="H352">
        <v>25853107.41</v>
      </c>
      <c r="I352">
        <v>-29290083.280000001</v>
      </c>
      <c r="J352">
        <v>0</v>
      </c>
      <c r="K352">
        <v>72411.199999999997</v>
      </c>
      <c r="L352">
        <v>-17566346.969999999</v>
      </c>
      <c r="M352">
        <v>0</v>
      </c>
      <c r="N352">
        <v>43347043.18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117.62743817347</v>
      </c>
      <c r="AD352">
        <v>100</v>
      </c>
      <c r="AE352">
        <v>100</v>
      </c>
      <c r="AF352">
        <v>100</v>
      </c>
      <c r="AG352">
        <v>100</v>
      </c>
      <c r="AH352">
        <v>100</v>
      </c>
      <c r="AI352">
        <v>100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42877.137044189803</v>
      </c>
      <c r="AS352">
        <v>42877.137114629601</v>
      </c>
    </row>
    <row r="353" spans="1:45">
      <c r="A353">
        <v>643188</v>
      </c>
      <c r="B353" t="s">
        <v>57</v>
      </c>
      <c r="C353" s="9">
        <v>42738</v>
      </c>
      <c r="D353">
        <v>135.79528122708101</v>
      </c>
      <c r="E353">
        <v>148</v>
      </c>
      <c r="F353" t="s">
        <v>45</v>
      </c>
      <c r="G353">
        <v>43419454.380000003</v>
      </c>
      <c r="H353">
        <v>25853107.41</v>
      </c>
      <c r="I353">
        <v>-29290083.280000001</v>
      </c>
      <c r="J353">
        <v>0</v>
      </c>
      <c r="K353">
        <v>72411.199999999997</v>
      </c>
      <c r="L353">
        <v>-17566346.969999999</v>
      </c>
      <c r="M353">
        <v>0</v>
      </c>
      <c r="N353">
        <v>43347043.18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117.62743817347</v>
      </c>
      <c r="AD353">
        <v>100</v>
      </c>
      <c r="AE353">
        <v>100</v>
      </c>
      <c r="AF353">
        <v>100</v>
      </c>
      <c r="AG353">
        <v>100</v>
      </c>
      <c r="AH353">
        <v>100</v>
      </c>
      <c r="AI353">
        <v>100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42877.137044189803</v>
      </c>
      <c r="AS353">
        <v>42877.137114629601</v>
      </c>
    </row>
    <row r="354" spans="1:45">
      <c r="A354">
        <v>643189</v>
      </c>
      <c r="B354" t="s">
        <v>57</v>
      </c>
      <c r="C354" s="9">
        <v>42739</v>
      </c>
      <c r="D354">
        <v>135.79528122708101</v>
      </c>
      <c r="E354">
        <v>148</v>
      </c>
      <c r="F354" t="s">
        <v>45</v>
      </c>
      <c r="G354">
        <v>43419454.380000003</v>
      </c>
      <c r="H354">
        <v>25853107.41</v>
      </c>
      <c r="I354">
        <v>-29290083.280000001</v>
      </c>
      <c r="J354">
        <v>0</v>
      </c>
      <c r="K354">
        <v>72411.199999999997</v>
      </c>
      <c r="L354">
        <v>-17566346.969999999</v>
      </c>
      <c r="M354">
        <v>0</v>
      </c>
      <c r="N354">
        <v>43347043.18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117.62743817347</v>
      </c>
      <c r="AD354">
        <v>100</v>
      </c>
      <c r="AE354">
        <v>100</v>
      </c>
      <c r="AF354">
        <v>100</v>
      </c>
      <c r="AG354">
        <v>100</v>
      </c>
      <c r="AH354">
        <v>100</v>
      </c>
      <c r="AI354">
        <v>100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42877.137044189803</v>
      </c>
      <c r="AS354">
        <v>42877.137114629601</v>
      </c>
    </row>
    <row r="355" spans="1:45">
      <c r="A355">
        <v>643190</v>
      </c>
      <c r="B355" t="s">
        <v>57</v>
      </c>
      <c r="C355" s="9">
        <v>42740</v>
      </c>
      <c r="D355">
        <v>135.79528122708101</v>
      </c>
      <c r="E355">
        <v>148</v>
      </c>
      <c r="F355" t="s">
        <v>45</v>
      </c>
      <c r="G355">
        <v>43419454.380000003</v>
      </c>
      <c r="H355">
        <v>25853107.41</v>
      </c>
      <c r="I355">
        <v>-29290083.280000001</v>
      </c>
      <c r="J355">
        <v>0</v>
      </c>
      <c r="K355">
        <v>72411.199999999997</v>
      </c>
      <c r="L355">
        <v>-17566346.969999999</v>
      </c>
      <c r="M355">
        <v>0</v>
      </c>
      <c r="N355">
        <v>43347043.18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117.62743817347</v>
      </c>
      <c r="AD355">
        <v>100</v>
      </c>
      <c r="AE355">
        <v>100</v>
      </c>
      <c r="AF355">
        <v>100</v>
      </c>
      <c r="AG355">
        <v>100</v>
      </c>
      <c r="AH355">
        <v>100</v>
      </c>
      <c r="AI355">
        <v>100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42877.137044189803</v>
      </c>
      <c r="AS355">
        <v>42877.137114629601</v>
      </c>
    </row>
    <row r="356" spans="1:45">
      <c r="A356">
        <v>643191</v>
      </c>
      <c r="B356" t="s">
        <v>57</v>
      </c>
      <c r="C356" s="9">
        <v>42741</v>
      </c>
      <c r="D356">
        <v>135.79528122708101</v>
      </c>
      <c r="E356">
        <v>148</v>
      </c>
      <c r="F356" t="s">
        <v>45</v>
      </c>
      <c r="G356">
        <v>43419454.380000003</v>
      </c>
      <c r="H356">
        <v>25853107.41</v>
      </c>
      <c r="I356">
        <v>-29290083.280000001</v>
      </c>
      <c r="J356">
        <v>0</v>
      </c>
      <c r="K356">
        <v>72411.199999999997</v>
      </c>
      <c r="L356">
        <v>-17566346.969999999</v>
      </c>
      <c r="M356">
        <v>0</v>
      </c>
      <c r="N356">
        <v>43347043.18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117.62743817347</v>
      </c>
      <c r="AD356">
        <v>100</v>
      </c>
      <c r="AE356">
        <v>100</v>
      </c>
      <c r="AF356">
        <v>100</v>
      </c>
      <c r="AG356">
        <v>100</v>
      </c>
      <c r="AH356">
        <v>100</v>
      </c>
      <c r="AI356">
        <v>100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42877.137044189803</v>
      </c>
      <c r="AS356">
        <v>42877.137114641198</v>
      </c>
    </row>
    <row r="357" spans="1:45">
      <c r="A357">
        <v>643192</v>
      </c>
      <c r="B357" t="s">
        <v>57</v>
      </c>
      <c r="C357" s="9">
        <v>42744</v>
      </c>
      <c r="D357">
        <v>135.79528122708101</v>
      </c>
      <c r="E357">
        <v>148</v>
      </c>
      <c r="F357" t="s">
        <v>45</v>
      </c>
      <c r="G357">
        <v>43419454.380000003</v>
      </c>
      <c r="H357">
        <v>25853107.41</v>
      </c>
      <c r="I357">
        <v>-29290083.280000001</v>
      </c>
      <c r="J357">
        <v>0</v>
      </c>
      <c r="K357">
        <v>72411.199999999997</v>
      </c>
      <c r="L357">
        <v>-17566346.969999999</v>
      </c>
      <c r="M357">
        <v>0</v>
      </c>
      <c r="N357">
        <v>43347043.18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117.62743817347</v>
      </c>
      <c r="AD357">
        <v>100</v>
      </c>
      <c r="AE357">
        <v>100</v>
      </c>
      <c r="AF357">
        <v>100</v>
      </c>
      <c r="AG357">
        <v>100</v>
      </c>
      <c r="AH357">
        <v>100</v>
      </c>
      <c r="AI357">
        <v>100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42877.137044189803</v>
      </c>
      <c r="AS357">
        <v>42877.137114641198</v>
      </c>
    </row>
    <row r="358" spans="1:45">
      <c r="A358">
        <v>643193</v>
      </c>
      <c r="B358" t="s">
        <v>57</v>
      </c>
      <c r="C358" s="9">
        <v>42745</v>
      </c>
      <c r="D358">
        <v>135.79528122708101</v>
      </c>
      <c r="E358">
        <v>148</v>
      </c>
      <c r="F358" t="s">
        <v>45</v>
      </c>
      <c r="G358">
        <v>43419454.380000003</v>
      </c>
      <c r="H358">
        <v>25853107.41</v>
      </c>
      <c r="I358">
        <v>-29290083.280000001</v>
      </c>
      <c r="J358">
        <v>0</v>
      </c>
      <c r="K358">
        <v>72411.199999999997</v>
      </c>
      <c r="L358">
        <v>-17566346.969999999</v>
      </c>
      <c r="M358">
        <v>0</v>
      </c>
      <c r="N358">
        <v>43347043.18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117.62743817347</v>
      </c>
      <c r="AD358">
        <v>100</v>
      </c>
      <c r="AE358">
        <v>100</v>
      </c>
      <c r="AF358">
        <v>100</v>
      </c>
      <c r="AG358">
        <v>100</v>
      </c>
      <c r="AH358">
        <v>100</v>
      </c>
      <c r="AI358">
        <v>100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42877.137044189803</v>
      </c>
      <c r="AS358">
        <v>42877.137114641198</v>
      </c>
    </row>
    <row r="359" spans="1:45">
      <c r="A359">
        <v>643194</v>
      </c>
      <c r="B359" t="s">
        <v>57</v>
      </c>
      <c r="C359" s="9">
        <v>42746</v>
      </c>
      <c r="D359">
        <v>155.57551663684799</v>
      </c>
      <c r="E359">
        <v>148</v>
      </c>
      <c r="F359" t="s">
        <v>45</v>
      </c>
      <c r="G359">
        <v>47106682.579999998</v>
      </c>
      <c r="H359">
        <v>29618927.149999999</v>
      </c>
      <c r="I359">
        <v>-25524263.539999999</v>
      </c>
      <c r="J359">
        <v>0</v>
      </c>
      <c r="K359">
        <v>71957.97</v>
      </c>
      <c r="L359">
        <v>-17487755.43</v>
      </c>
      <c r="M359">
        <v>0</v>
      </c>
      <c r="N359">
        <v>47034724.609999999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127.63440722115099</v>
      </c>
      <c r="AD359">
        <v>100</v>
      </c>
      <c r="AE359">
        <v>100</v>
      </c>
      <c r="AF359">
        <v>100</v>
      </c>
      <c r="AG359">
        <v>100</v>
      </c>
      <c r="AH359">
        <v>100</v>
      </c>
      <c r="AI359">
        <v>100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42877.137044189803</v>
      </c>
      <c r="AS359">
        <v>42877.137114641198</v>
      </c>
    </row>
    <row r="360" spans="1:45">
      <c r="A360">
        <v>643195</v>
      </c>
      <c r="B360" t="s">
        <v>57</v>
      </c>
      <c r="C360" s="9">
        <v>42747</v>
      </c>
      <c r="D360">
        <v>160.195611819009</v>
      </c>
      <c r="E360">
        <v>148</v>
      </c>
      <c r="F360" t="s">
        <v>45</v>
      </c>
      <c r="G360">
        <v>47981953.210000001</v>
      </c>
      <c r="H360">
        <v>30498514.539999999</v>
      </c>
      <c r="I360">
        <v>-24644676.149999999</v>
      </c>
      <c r="J360">
        <v>0</v>
      </c>
      <c r="K360">
        <v>71660.41</v>
      </c>
      <c r="L360">
        <v>-17483438.670000002</v>
      </c>
      <c r="M360">
        <v>0</v>
      </c>
      <c r="N360">
        <v>47910292.799999997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130.01036727702399</v>
      </c>
      <c r="AD360">
        <v>100</v>
      </c>
      <c r="AE360">
        <v>100</v>
      </c>
      <c r="AF360">
        <v>100</v>
      </c>
      <c r="AG360">
        <v>100</v>
      </c>
      <c r="AH360">
        <v>100</v>
      </c>
      <c r="AI360">
        <v>100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42877.137044189803</v>
      </c>
      <c r="AS360">
        <v>42877.137114641198</v>
      </c>
    </row>
    <row r="361" spans="1:45">
      <c r="A361">
        <v>643196</v>
      </c>
      <c r="B361" t="s">
        <v>57</v>
      </c>
      <c r="C361" s="9">
        <v>42748</v>
      </c>
      <c r="D361">
        <v>161.98011518222299</v>
      </c>
      <c r="E361">
        <v>148</v>
      </c>
      <c r="F361" t="s">
        <v>45</v>
      </c>
      <c r="G361">
        <v>48304147.109999999</v>
      </c>
      <c r="H361">
        <v>30838253.57</v>
      </c>
      <c r="I361">
        <v>-24304937.120000001</v>
      </c>
      <c r="J361">
        <v>0</v>
      </c>
      <c r="K361">
        <v>71292.86</v>
      </c>
      <c r="L361">
        <v>-17465893.539999999</v>
      </c>
      <c r="M361">
        <v>0</v>
      </c>
      <c r="N361">
        <v>48232854.25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130.885676738375</v>
      </c>
      <c r="AD361">
        <v>100</v>
      </c>
      <c r="AE361">
        <v>100</v>
      </c>
      <c r="AF361">
        <v>100</v>
      </c>
      <c r="AG361">
        <v>100</v>
      </c>
      <c r="AH361">
        <v>100</v>
      </c>
      <c r="AI361">
        <v>100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42877.137044189803</v>
      </c>
      <c r="AS361">
        <v>42877.137114641198</v>
      </c>
    </row>
    <row r="362" spans="1:45">
      <c r="A362">
        <v>643197</v>
      </c>
      <c r="B362" t="s">
        <v>57</v>
      </c>
      <c r="C362" s="9">
        <v>42751</v>
      </c>
      <c r="D362">
        <v>159.76922749040199</v>
      </c>
      <c r="E362">
        <v>148</v>
      </c>
      <c r="F362" t="s">
        <v>45</v>
      </c>
      <c r="G362">
        <v>47867872.840000004</v>
      </c>
      <c r="H362">
        <v>30417338.23</v>
      </c>
      <c r="I362">
        <v>-24725852.460000001</v>
      </c>
      <c r="J362">
        <v>0</v>
      </c>
      <c r="K362">
        <v>71356.62</v>
      </c>
      <c r="L362">
        <v>-17450534.609999999</v>
      </c>
      <c r="M362">
        <v>0</v>
      </c>
      <c r="N362">
        <v>47796516.219999999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129.70162078250601</v>
      </c>
      <c r="AD362">
        <v>100</v>
      </c>
      <c r="AE362">
        <v>100</v>
      </c>
      <c r="AF362">
        <v>100</v>
      </c>
      <c r="AG362">
        <v>100</v>
      </c>
      <c r="AH362">
        <v>100</v>
      </c>
      <c r="AI362">
        <v>100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42877.137044189803</v>
      </c>
      <c r="AS362">
        <v>42877.137114652804</v>
      </c>
    </row>
    <row r="363" spans="1:45">
      <c r="A363">
        <v>643198</v>
      </c>
      <c r="B363" t="s">
        <v>57</v>
      </c>
      <c r="C363" s="9">
        <v>42752</v>
      </c>
      <c r="D363">
        <v>160.90077782207899</v>
      </c>
      <c r="E363">
        <v>148</v>
      </c>
      <c r="F363" t="s">
        <v>45</v>
      </c>
      <c r="G363">
        <v>48245078.670000002</v>
      </c>
      <c r="H363">
        <v>30632766.129999999</v>
      </c>
      <c r="I363">
        <v>-24510424.559999999</v>
      </c>
      <c r="J363">
        <v>0</v>
      </c>
      <c r="K363">
        <v>72319.649999999994</v>
      </c>
      <c r="L363">
        <v>-17612312.539999999</v>
      </c>
      <c r="M363">
        <v>0</v>
      </c>
      <c r="N363">
        <v>48172759.020000003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130.72260107201399</v>
      </c>
      <c r="AD363">
        <v>100</v>
      </c>
      <c r="AE363">
        <v>100</v>
      </c>
      <c r="AF363">
        <v>100</v>
      </c>
      <c r="AG363">
        <v>100</v>
      </c>
      <c r="AH363">
        <v>100</v>
      </c>
      <c r="AI363">
        <v>100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42877.137044189803</v>
      </c>
      <c r="AS363">
        <v>42877.137114652804</v>
      </c>
    </row>
    <row r="364" spans="1:45">
      <c r="A364">
        <v>643199</v>
      </c>
      <c r="B364" t="s">
        <v>57</v>
      </c>
      <c r="C364" s="9">
        <v>42753</v>
      </c>
      <c r="D364">
        <v>166.505664980028</v>
      </c>
      <c r="E364">
        <v>148</v>
      </c>
      <c r="F364" t="s">
        <v>45</v>
      </c>
      <c r="G364">
        <v>49159064.869999997</v>
      </c>
      <c r="H364">
        <v>31699841.129999999</v>
      </c>
      <c r="I364">
        <v>-23443349.559999999</v>
      </c>
      <c r="J364">
        <v>0</v>
      </c>
      <c r="K364">
        <v>71120.75</v>
      </c>
      <c r="L364">
        <v>-17459223.739999998</v>
      </c>
      <c r="M364">
        <v>0</v>
      </c>
      <c r="N364">
        <v>49087944.119999997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133.206066399061</v>
      </c>
      <c r="AD364">
        <v>100</v>
      </c>
      <c r="AE364">
        <v>100</v>
      </c>
      <c r="AF364">
        <v>100</v>
      </c>
      <c r="AG364">
        <v>100</v>
      </c>
      <c r="AH364">
        <v>100</v>
      </c>
      <c r="AI364">
        <v>100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42877.137044189803</v>
      </c>
      <c r="AS364">
        <v>42877.137114652804</v>
      </c>
    </row>
    <row r="365" spans="1:45">
      <c r="A365">
        <v>643200</v>
      </c>
      <c r="B365" t="s">
        <v>57</v>
      </c>
      <c r="C365" s="9">
        <v>42754</v>
      </c>
      <c r="D365">
        <v>164.98769865542999</v>
      </c>
      <c r="E365">
        <v>148</v>
      </c>
      <c r="F365" t="s">
        <v>45</v>
      </c>
      <c r="G365">
        <v>48911496.289999999</v>
      </c>
      <c r="H365">
        <v>31410846.210000001</v>
      </c>
      <c r="I365">
        <v>-23732344.48</v>
      </c>
      <c r="J365">
        <v>0</v>
      </c>
      <c r="K365">
        <v>71471.210000000006</v>
      </c>
      <c r="L365">
        <v>-17500650.079999998</v>
      </c>
      <c r="M365">
        <v>0</v>
      </c>
      <c r="N365">
        <v>48840025.079999998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132.53330813436099</v>
      </c>
      <c r="AD365">
        <v>100</v>
      </c>
      <c r="AE365">
        <v>100</v>
      </c>
      <c r="AF365">
        <v>100</v>
      </c>
      <c r="AG365">
        <v>100</v>
      </c>
      <c r="AH365">
        <v>100</v>
      </c>
      <c r="AI365">
        <v>100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42877.137044189803</v>
      </c>
      <c r="AS365">
        <v>42877.137114652804</v>
      </c>
    </row>
    <row r="366" spans="1:45">
      <c r="A366">
        <v>643201</v>
      </c>
      <c r="B366" t="s">
        <v>57</v>
      </c>
      <c r="C366" s="9">
        <v>42755</v>
      </c>
      <c r="D366">
        <v>169.63410270491701</v>
      </c>
      <c r="E366">
        <v>148</v>
      </c>
      <c r="F366" t="s">
        <v>45</v>
      </c>
      <c r="G366">
        <v>49798278.630000003</v>
      </c>
      <c r="H366">
        <v>32295442.359999999</v>
      </c>
      <c r="I366">
        <v>-22847748.329999998</v>
      </c>
      <c r="J366">
        <v>0</v>
      </c>
      <c r="K366">
        <v>71146.34</v>
      </c>
      <c r="L366">
        <v>-17502836.27</v>
      </c>
      <c r="M366">
        <v>0</v>
      </c>
      <c r="N366">
        <v>49727132.289999999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134.94058071496599</v>
      </c>
      <c r="AD366">
        <v>100</v>
      </c>
      <c r="AE366">
        <v>100</v>
      </c>
      <c r="AF366">
        <v>100</v>
      </c>
      <c r="AG366">
        <v>100</v>
      </c>
      <c r="AH366">
        <v>100</v>
      </c>
      <c r="AI366">
        <v>100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42877.137044189803</v>
      </c>
      <c r="AS366">
        <v>42877.137114652804</v>
      </c>
    </row>
    <row r="367" spans="1:45">
      <c r="A367">
        <v>643202</v>
      </c>
      <c r="B367" t="s">
        <v>57</v>
      </c>
      <c r="C367" s="9">
        <v>42758</v>
      </c>
      <c r="D367">
        <v>168.64376196569199</v>
      </c>
      <c r="E367">
        <v>148</v>
      </c>
      <c r="F367" t="s">
        <v>45</v>
      </c>
      <c r="G367">
        <v>49692921.020000003</v>
      </c>
      <c r="H367">
        <v>32106898.359999999</v>
      </c>
      <c r="I367">
        <v>-23036292.329999998</v>
      </c>
      <c r="J367">
        <v>0</v>
      </c>
      <c r="K367">
        <v>71631.210000000006</v>
      </c>
      <c r="L367">
        <v>-17586022.66</v>
      </c>
      <c r="M367">
        <v>0</v>
      </c>
      <c r="N367">
        <v>49621289.810000002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134.653364359271</v>
      </c>
      <c r="AD367">
        <v>100</v>
      </c>
      <c r="AE367">
        <v>100</v>
      </c>
      <c r="AF367">
        <v>100</v>
      </c>
      <c r="AG367">
        <v>100</v>
      </c>
      <c r="AH367">
        <v>100</v>
      </c>
      <c r="AI367">
        <v>100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42877.137044189803</v>
      </c>
      <c r="AS367">
        <v>42877.137114652804</v>
      </c>
    </row>
    <row r="368" spans="1:45">
      <c r="A368">
        <v>643203</v>
      </c>
      <c r="B368" t="s">
        <v>57</v>
      </c>
      <c r="C368" s="9">
        <v>42759</v>
      </c>
      <c r="D368">
        <v>174.790349655738</v>
      </c>
      <c r="E368">
        <v>148</v>
      </c>
      <c r="F368" t="s">
        <v>45</v>
      </c>
      <c r="G368">
        <v>50863126.57</v>
      </c>
      <c r="H368">
        <v>33277103.91</v>
      </c>
      <c r="I368">
        <v>-21866086.780000001</v>
      </c>
      <c r="J368">
        <v>0</v>
      </c>
      <c r="K368">
        <v>71631.210000000006</v>
      </c>
      <c r="L368">
        <v>-17586022.66</v>
      </c>
      <c r="M368">
        <v>0</v>
      </c>
      <c r="N368">
        <v>50791495.359999999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137.828858484932</v>
      </c>
      <c r="AD368">
        <v>100</v>
      </c>
      <c r="AE368">
        <v>100</v>
      </c>
      <c r="AF368">
        <v>100</v>
      </c>
      <c r="AG368">
        <v>100</v>
      </c>
      <c r="AH368">
        <v>100</v>
      </c>
      <c r="AI368">
        <v>100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42877.137044189803</v>
      </c>
      <c r="AS368">
        <v>42877.137114664401</v>
      </c>
    </row>
    <row r="369" spans="1:45">
      <c r="A369">
        <v>643204</v>
      </c>
      <c r="B369" t="s">
        <v>57</v>
      </c>
      <c r="C369" s="9">
        <v>42760</v>
      </c>
      <c r="D369">
        <v>176.72253677279201</v>
      </c>
      <c r="E369">
        <v>148</v>
      </c>
      <c r="F369" t="s">
        <v>45</v>
      </c>
      <c r="G369">
        <v>51283339.350000001</v>
      </c>
      <c r="H369">
        <v>33644959.409999996</v>
      </c>
      <c r="I369">
        <v>-21498231.280000001</v>
      </c>
      <c r="J369">
        <v>0</v>
      </c>
      <c r="K369">
        <v>72426.41</v>
      </c>
      <c r="L369">
        <v>-17638379.940000001</v>
      </c>
      <c r="M369">
        <v>0</v>
      </c>
      <c r="N369">
        <v>51210912.939999998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138.96699875566401</v>
      </c>
      <c r="AD369">
        <v>100</v>
      </c>
      <c r="AE369">
        <v>100</v>
      </c>
      <c r="AF369">
        <v>100</v>
      </c>
      <c r="AG369">
        <v>100</v>
      </c>
      <c r="AH369">
        <v>100</v>
      </c>
      <c r="AI369">
        <v>100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42877.137044189803</v>
      </c>
      <c r="AS369">
        <v>42877.137114664401</v>
      </c>
    </row>
    <row r="370" spans="1:45">
      <c r="A370">
        <v>643205</v>
      </c>
      <c r="B370" t="s">
        <v>57</v>
      </c>
      <c r="C370" s="9">
        <v>42761</v>
      </c>
      <c r="D370">
        <v>175.15050379184399</v>
      </c>
      <c r="E370">
        <v>148</v>
      </c>
      <c r="F370" t="s">
        <v>45</v>
      </c>
      <c r="G370">
        <v>50855010.340000004</v>
      </c>
      <c r="H370">
        <v>33345671.120000001</v>
      </c>
      <c r="I370">
        <v>-21797519.57</v>
      </c>
      <c r="J370">
        <v>0</v>
      </c>
      <c r="K370">
        <v>71035.91</v>
      </c>
      <c r="L370">
        <v>-17509339.219999999</v>
      </c>
      <c r="M370">
        <v>0</v>
      </c>
      <c r="N370">
        <v>50783974.43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137.80844953281701</v>
      </c>
      <c r="AD370">
        <v>100</v>
      </c>
      <c r="AE370">
        <v>100</v>
      </c>
      <c r="AF370">
        <v>100</v>
      </c>
      <c r="AG370">
        <v>100</v>
      </c>
      <c r="AH370">
        <v>100</v>
      </c>
      <c r="AI370">
        <v>100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42877.137044189803</v>
      </c>
      <c r="AS370">
        <v>42877.137114664401</v>
      </c>
    </row>
    <row r="371" spans="1:45">
      <c r="A371">
        <v>643206</v>
      </c>
      <c r="B371" t="s">
        <v>57</v>
      </c>
      <c r="C371" s="9">
        <v>42762</v>
      </c>
      <c r="D371">
        <v>174.271336133186</v>
      </c>
      <c r="E371">
        <v>148</v>
      </c>
      <c r="F371" t="s">
        <v>45</v>
      </c>
      <c r="G371">
        <v>50615376.350000001</v>
      </c>
      <c r="H371">
        <v>33178292.579999998</v>
      </c>
      <c r="I371">
        <v>-21964898.109999999</v>
      </c>
      <c r="J371">
        <v>0</v>
      </c>
      <c r="K371">
        <v>70198.039999999994</v>
      </c>
      <c r="L371">
        <v>-17437083.77</v>
      </c>
      <c r="M371">
        <v>0</v>
      </c>
      <c r="N371">
        <v>50545178.310000002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137.16044741362501</v>
      </c>
      <c r="AD371">
        <v>100</v>
      </c>
      <c r="AE371">
        <v>100</v>
      </c>
      <c r="AF371">
        <v>100</v>
      </c>
      <c r="AG371">
        <v>100</v>
      </c>
      <c r="AH371">
        <v>100</v>
      </c>
      <c r="AI371">
        <v>100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42877.137044189803</v>
      </c>
      <c r="AS371">
        <v>42877.137114664401</v>
      </c>
    </row>
    <row r="372" spans="1:45">
      <c r="A372">
        <v>643207</v>
      </c>
      <c r="B372" t="s">
        <v>57</v>
      </c>
      <c r="C372" s="9">
        <v>42765</v>
      </c>
      <c r="D372">
        <v>175.654894261892</v>
      </c>
      <c r="E372">
        <v>148</v>
      </c>
      <c r="F372" t="s">
        <v>45</v>
      </c>
      <c r="G372">
        <v>50992575.259999998</v>
      </c>
      <c r="H372">
        <v>33441698.469999999</v>
      </c>
      <c r="I372">
        <v>-21701492.219999999</v>
      </c>
      <c r="J372">
        <v>0</v>
      </c>
      <c r="K372">
        <v>71112.160000000003</v>
      </c>
      <c r="L372">
        <v>-17550876.789999999</v>
      </c>
      <c r="M372">
        <v>0</v>
      </c>
      <c r="N372">
        <v>50921463.100000001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138.18154164807001</v>
      </c>
      <c r="AD372">
        <v>100</v>
      </c>
      <c r="AE372">
        <v>100</v>
      </c>
      <c r="AF372">
        <v>100</v>
      </c>
      <c r="AG372">
        <v>100</v>
      </c>
      <c r="AH372">
        <v>100</v>
      </c>
      <c r="AI372">
        <v>100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42877.137044189803</v>
      </c>
      <c r="AS372">
        <v>42877.137114664401</v>
      </c>
    </row>
    <row r="373" spans="1:45">
      <c r="A373">
        <v>643208</v>
      </c>
      <c r="B373" t="s">
        <v>57</v>
      </c>
      <c r="C373" s="9">
        <v>42766</v>
      </c>
      <c r="D373">
        <v>177.14580795511699</v>
      </c>
      <c r="E373">
        <v>148</v>
      </c>
      <c r="F373" t="s">
        <v>45</v>
      </c>
      <c r="G373">
        <v>51398790.75</v>
      </c>
      <c r="H373">
        <v>33725543.030000001</v>
      </c>
      <c r="I373">
        <v>-21417647.66</v>
      </c>
      <c r="J373">
        <v>0</v>
      </c>
      <c r="K373">
        <v>72097.87</v>
      </c>
      <c r="L373">
        <v>-17673247.719999999</v>
      </c>
      <c r="M373">
        <v>0</v>
      </c>
      <c r="N373">
        <v>51326692.880000003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139.281181609556</v>
      </c>
      <c r="AD373">
        <v>100</v>
      </c>
      <c r="AE373">
        <v>100</v>
      </c>
      <c r="AF373">
        <v>100</v>
      </c>
      <c r="AG373">
        <v>100</v>
      </c>
      <c r="AH373">
        <v>100</v>
      </c>
      <c r="AI373">
        <v>100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42877.137044189803</v>
      </c>
      <c r="AS373">
        <v>42877.137114664401</v>
      </c>
    </row>
    <row r="374" spans="1:45">
      <c r="A374">
        <v>643209</v>
      </c>
      <c r="B374" t="s">
        <v>57</v>
      </c>
      <c r="C374" s="9">
        <v>42767</v>
      </c>
      <c r="D374">
        <v>176.747520784144</v>
      </c>
      <c r="E374">
        <v>148</v>
      </c>
      <c r="F374" t="s">
        <v>45</v>
      </c>
      <c r="G374">
        <v>51290059.600000001</v>
      </c>
      <c r="H374">
        <v>33649715.939999998</v>
      </c>
      <c r="I374">
        <v>-21493474.75</v>
      </c>
      <c r="J374">
        <v>0</v>
      </c>
      <c r="K374">
        <v>71910.41</v>
      </c>
      <c r="L374">
        <v>-17640343.66</v>
      </c>
      <c r="M374">
        <v>0</v>
      </c>
      <c r="N374">
        <v>51218149.189999998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138.98663519420899</v>
      </c>
      <c r="AD374">
        <v>100</v>
      </c>
      <c r="AE374">
        <v>100</v>
      </c>
      <c r="AF374">
        <v>100</v>
      </c>
      <c r="AG374">
        <v>100</v>
      </c>
      <c r="AH374">
        <v>100</v>
      </c>
      <c r="AI374">
        <v>100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42877.137044189803</v>
      </c>
      <c r="AS374">
        <v>42877.137114675897</v>
      </c>
    </row>
    <row r="375" spans="1:45">
      <c r="A375">
        <v>643210</v>
      </c>
      <c r="B375" t="s">
        <v>57</v>
      </c>
      <c r="C375" s="9">
        <v>42768</v>
      </c>
      <c r="D375">
        <v>177.19978458240101</v>
      </c>
      <c r="E375">
        <v>148</v>
      </c>
      <c r="F375" t="s">
        <v>45</v>
      </c>
      <c r="G375">
        <v>51413328.119999997</v>
      </c>
      <c r="H375">
        <v>33735819.259999998</v>
      </c>
      <c r="I375">
        <v>-21407371.43</v>
      </c>
      <c r="J375">
        <v>0</v>
      </c>
      <c r="K375">
        <v>72162.75</v>
      </c>
      <c r="L375">
        <v>-17677508.859999999</v>
      </c>
      <c r="M375">
        <v>0</v>
      </c>
      <c r="N375">
        <v>51341165.369999997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139.32045445950899</v>
      </c>
      <c r="AD375">
        <v>100</v>
      </c>
      <c r="AE375">
        <v>100</v>
      </c>
      <c r="AF375">
        <v>100</v>
      </c>
      <c r="AG375">
        <v>100</v>
      </c>
      <c r="AH375">
        <v>100</v>
      </c>
      <c r="AI375">
        <v>100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42877.137044189803</v>
      </c>
      <c r="AS375">
        <v>42877.137114675897</v>
      </c>
    </row>
    <row r="376" spans="1:45">
      <c r="A376">
        <v>643211</v>
      </c>
      <c r="B376" t="s">
        <v>57</v>
      </c>
      <c r="C376" s="9">
        <v>42769</v>
      </c>
      <c r="D376">
        <v>177.11931314677901</v>
      </c>
      <c r="E376">
        <v>148</v>
      </c>
      <c r="F376" t="s">
        <v>45</v>
      </c>
      <c r="G376">
        <v>51391671.630000003</v>
      </c>
      <c r="H376">
        <v>33720498.869999997</v>
      </c>
      <c r="I376">
        <v>-21422691.82</v>
      </c>
      <c r="J376">
        <v>0</v>
      </c>
      <c r="K376">
        <v>72215</v>
      </c>
      <c r="L376">
        <v>-17671172.760000002</v>
      </c>
      <c r="M376">
        <v>0</v>
      </c>
      <c r="N376">
        <v>51319456.630000003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139.26154517101199</v>
      </c>
      <c r="AD376">
        <v>100</v>
      </c>
      <c r="AE376">
        <v>100</v>
      </c>
      <c r="AF376">
        <v>100</v>
      </c>
      <c r="AG376">
        <v>100</v>
      </c>
      <c r="AH376">
        <v>100</v>
      </c>
      <c r="AI376">
        <v>100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42877.137044189803</v>
      </c>
      <c r="AS376">
        <v>42877.137114675897</v>
      </c>
    </row>
    <row r="377" spans="1:45">
      <c r="A377">
        <v>643212</v>
      </c>
      <c r="B377" t="s">
        <v>57</v>
      </c>
      <c r="C377" s="9">
        <v>42772</v>
      </c>
      <c r="D377">
        <v>177.332332107556</v>
      </c>
      <c r="E377">
        <v>148</v>
      </c>
      <c r="F377" t="s">
        <v>45</v>
      </c>
      <c r="G377">
        <v>51449605.079999998</v>
      </c>
      <c r="H377">
        <v>33761054.049999997</v>
      </c>
      <c r="I377">
        <v>-21382136.640000001</v>
      </c>
      <c r="J377">
        <v>0</v>
      </c>
      <c r="K377">
        <v>72258.48</v>
      </c>
      <c r="L377">
        <v>-17688551.030000001</v>
      </c>
      <c r="M377">
        <v>0</v>
      </c>
      <c r="N377">
        <v>51377346.600000001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139.418636597958</v>
      </c>
      <c r="AD377">
        <v>100</v>
      </c>
      <c r="AE377">
        <v>100</v>
      </c>
      <c r="AF377">
        <v>100</v>
      </c>
      <c r="AG377">
        <v>100</v>
      </c>
      <c r="AH377">
        <v>100</v>
      </c>
      <c r="AI377">
        <v>100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42877.137044189803</v>
      </c>
      <c r="AS377">
        <v>42877.137114675897</v>
      </c>
    </row>
    <row r="378" spans="1:45">
      <c r="A378">
        <v>643213</v>
      </c>
      <c r="B378" t="s">
        <v>57</v>
      </c>
      <c r="C378" s="9">
        <v>42773</v>
      </c>
      <c r="D378">
        <v>176.08267451375801</v>
      </c>
      <c r="E378">
        <v>148</v>
      </c>
      <c r="F378" t="s">
        <v>45</v>
      </c>
      <c r="G378">
        <v>51108940.729999997</v>
      </c>
      <c r="H378">
        <v>33523140.539999999</v>
      </c>
      <c r="I378">
        <v>-21620050.149999999</v>
      </c>
      <c r="J378">
        <v>0</v>
      </c>
      <c r="K378">
        <v>71697.69</v>
      </c>
      <c r="L378">
        <v>-17585800.190000001</v>
      </c>
      <c r="M378">
        <v>0</v>
      </c>
      <c r="N378">
        <v>51037243.039999999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138.495724501962</v>
      </c>
      <c r="AD378">
        <v>100</v>
      </c>
      <c r="AE378">
        <v>100</v>
      </c>
      <c r="AF378">
        <v>100</v>
      </c>
      <c r="AG378">
        <v>100</v>
      </c>
      <c r="AH378">
        <v>100</v>
      </c>
      <c r="AI378">
        <v>100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42877.137044189803</v>
      </c>
      <c r="AS378">
        <v>42877.137114675897</v>
      </c>
    </row>
    <row r="379" spans="1:45">
      <c r="A379">
        <v>643214</v>
      </c>
      <c r="B379" t="s">
        <v>57</v>
      </c>
      <c r="C379" s="9">
        <v>42774</v>
      </c>
      <c r="D379">
        <v>176.37466052130699</v>
      </c>
      <c r="E379">
        <v>148</v>
      </c>
      <c r="F379" t="s">
        <v>45</v>
      </c>
      <c r="G379">
        <v>51188522.340000004</v>
      </c>
      <c r="H379">
        <v>33578729.700000003</v>
      </c>
      <c r="I379">
        <v>-21564460.989999998</v>
      </c>
      <c r="J379">
        <v>0</v>
      </c>
      <c r="K379">
        <v>71680.600000000006</v>
      </c>
      <c r="L379">
        <v>-17609792.640000001</v>
      </c>
      <c r="M379">
        <v>0</v>
      </c>
      <c r="N379">
        <v>51116841.740000002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138.71172519026899</v>
      </c>
      <c r="AD379">
        <v>100</v>
      </c>
      <c r="AE379">
        <v>100</v>
      </c>
      <c r="AF379">
        <v>100</v>
      </c>
      <c r="AG379">
        <v>100</v>
      </c>
      <c r="AH379">
        <v>100</v>
      </c>
      <c r="AI379">
        <v>100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42877.137044189803</v>
      </c>
      <c r="AS379">
        <v>42877.137114675897</v>
      </c>
    </row>
    <row r="380" spans="1:45">
      <c r="A380">
        <v>643215</v>
      </c>
      <c r="B380" t="s">
        <v>57</v>
      </c>
      <c r="C380" s="9">
        <v>42775</v>
      </c>
      <c r="D380">
        <v>175.924125711833</v>
      </c>
      <c r="E380">
        <v>148</v>
      </c>
      <c r="F380" t="s">
        <v>45</v>
      </c>
      <c r="G380">
        <v>51065694.229999997</v>
      </c>
      <c r="H380">
        <v>33492955.550000001</v>
      </c>
      <c r="I380">
        <v>-21650235.140000001</v>
      </c>
      <c r="J380">
        <v>0</v>
      </c>
      <c r="K380">
        <v>71868.67</v>
      </c>
      <c r="L380">
        <v>-17572738.68</v>
      </c>
      <c r="M380">
        <v>0</v>
      </c>
      <c r="N380">
        <v>50993825.560000002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138.37790592496901</v>
      </c>
      <c r="AD380">
        <v>100</v>
      </c>
      <c r="AE380">
        <v>100</v>
      </c>
      <c r="AF380">
        <v>100</v>
      </c>
      <c r="AG380">
        <v>100</v>
      </c>
      <c r="AH380">
        <v>100</v>
      </c>
      <c r="AI380">
        <v>100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42877.137044189803</v>
      </c>
      <c r="AS380">
        <v>42877.137114675897</v>
      </c>
    </row>
    <row r="381" spans="1:45">
      <c r="A381">
        <v>643216</v>
      </c>
      <c r="B381" t="s">
        <v>57</v>
      </c>
      <c r="C381" s="9">
        <v>42776</v>
      </c>
      <c r="D381">
        <v>175.68477671587101</v>
      </c>
      <c r="E381">
        <v>148</v>
      </c>
      <c r="F381" t="s">
        <v>45</v>
      </c>
      <c r="G381">
        <v>51000450.560000002</v>
      </c>
      <c r="H381">
        <v>33447387.579999998</v>
      </c>
      <c r="I381">
        <v>-21695803.109999999</v>
      </c>
      <c r="J381">
        <v>0</v>
      </c>
      <c r="K381">
        <v>71751.210000000006</v>
      </c>
      <c r="L381">
        <v>-17553062.98</v>
      </c>
      <c r="M381">
        <v>0</v>
      </c>
      <c r="N381">
        <v>50928699.350000001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138.20117808661399</v>
      </c>
      <c r="AD381">
        <v>100</v>
      </c>
      <c r="AE381">
        <v>100</v>
      </c>
      <c r="AF381">
        <v>100</v>
      </c>
      <c r="AG381">
        <v>100</v>
      </c>
      <c r="AH381">
        <v>100</v>
      </c>
      <c r="AI381">
        <v>100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42877.137044189803</v>
      </c>
      <c r="AS381">
        <v>42877.137114687503</v>
      </c>
    </row>
    <row r="382" spans="1:45">
      <c r="A382">
        <v>643217</v>
      </c>
      <c r="B382" t="s">
        <v>57</v>
      </c>
      <c r="C382" s="9">
        <v>42779</v>
      </c>
      <c r="D382">
        <v>175.23370819266199</v>
      </c>
      <c r="E382">
        <v>148</v>
      </c>
      <c r="F382" t="s">
        <v>45</v>
      </c>
      <c r="G382">
        <v>50877298.369999997</v>
      </c>
      <c r="H382">
        <v>33361511.82</v>
      </c>
      <c r="I382">
        <v>-21781678.870000001</v>
      </c>
      <c r="J382">
        <v>0</v>
      </c>
      <c r="K382">
        <v>71615.199999999997</v>
      </c>
      <c r="L382">
        <v>-17515786.550000001</v>
      </c>
      <c r="M382">
        <v>0</v>
      </c>
      <c r="N382">
        <v>50805683.170000002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137.86735882131401</v>
      </c>
      <c r="AD382">
        <v>100</v>
      </c>
      <c r="AE382">
        <v>100</v>
      </c>
      <c r="AF382">
        <v>100</v>
      </c>
      <c r="AG382">
        <v>100</v>
      </c>
      <c r="AH382">
        <v>100</v>
      </c>
      <c r="AI382">
        <v>100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42877.137044189803</v>
      </c>
      <c r="AS382">
        <v>42877.137114687503</v>
      </c>
    </row>
    <row r="383" spans="1:45">
      <c r="A383">
        <v>643218</v>
      </c>
      <c r="B383" t="s">
        <v>57</v>
      </c>
      <c r="C383" s="9">
        <v>42780</v>
      </c>
      <c r="D383">
        <v>175.687224413938</v>
      </c>
      <c r="E383">
        <v>148</v>
      </c>
      <c r="F383" t="s">
        <v>45</v>
      </c>
      <c r="G383">
        <v>51000749.710000001</v>
      </c>
      <c r="H383">
        <v>33447853.579999998</v>
      </c>
      <c r="I383">
        <v>-21695337.109999999</v>
      </c>
      <c r="J383">
        <v>0</v>
      </c>
      <c r="K383">
        <v>72050.36</v>
      </c>
      <c r="L383">
        <v>-17552896.129999999</v>
      </c>
      <c r="M383">
        <v>0</v>
      </c>
      <c r="N383">
        <v>50928699.350000001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138.20117808661399</v>
      </c>
      <c r="AD383">
        <v>100</v>
      </c>
      <c r="AE383">
        <v>100</v>
      </c>
      <c r="AF383">
        <v>100</v>
      </c>
      <c r="AG383">
        <v>100</v>
      </c>
      <c r="AH383">
        <v>100</v>
      </c>
      <c r="AI383">
        <v>100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42877.137044189803</v>
      </c>
      <c r="AS383">
        <v>42877.137114687503</v>
      </c>
    </row>
    <row r="384" spans="1:45">
      <c r="A384">
        <v>643219</v>
      </c>
      <c r="B384" t="s">
        <v>57</v>
      </c>
      <c r="C384" s="9">
        <v>42781</v>
      </c>
      <c r="D384">
        <v>175.953064804067</v>
      </c>
      <c r="E384">
        <v>148</v>
      </c>
      <c r="F384" t="s">
        <v>45</v>
      </c>
      <c r="G384">
        <v>51073278.689999998</v>
      </c>
      <c r="H384">
        <v>33498465.059999999</v>
      </c>
      <c r="I384">
        <v>-21644725.629999999</v>
      </c>
      <c r="J384">
        <v>0</v>
      </c>
      <c r="K384">
        <v>72216.88</v>
      </c>
      <c r="L384">
        <v>-17574813.629999999</v>
      </c>
      <c r="M384">
        <v>0</v>
      </c>
      <c r="N384">
        <v>51001061.810000002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138.397542363513</v>
      </c>
      <c r="AD384">
        <v>100</v>
      </c>
      <c r="AE384">
        <v>100</v>
      </c>
      <c r="AF384">
        <v>100</v>
      </c>
      <c r="AG384">
        <v>100</v>
      </c>
      <c r="AH384">
        <v>100</v>
      </c>
      <c r="AI384">
        <v>100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42877.137044189803</v>
      </c>
      <c r="AS384">
        <v>42877.137114687503</v>
      </c>
    </row>
    <row r="385" spans="1:45">
      <c r="A385">
        <v>643220</v>
      </c>
      <c r="B385" t="s">
        <v>57</v>
      </c>
      <c r="C385" s="9">
        <v>42782</v>
      </c>
      <c r="D385">
        <v>176.03091399868799</v>
      </c>
      <c r="E385">
        <v>148</v>
      </c>
      <c r="F385" t="s">
        <v>45</v>
      </c>
      <c r="G385">
        <v>51094602.789999999</v>
      </c>
      <c r="H385">
        <v>33513286.219999999</v>
      </c>
      <c r="I385">
        <v>-21629904.469999999</v>
      </c>
      <c r="J385">
        <v>0</v>
      </c>
      <c r="K385">
        <v>71832.240000000005</v>
      </c>
      <c r="L385">
        <v>-17581316.57</v>
      </c>
      <c r="M385">
        <v>0</v>
      </c>
      <c r="N385">
        <v>51022770.549999997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138.45645165201</v>
      </c>
      <c r="AD385">
        <v>100</v>
      </c>
      <c r="AE385">
        <v>100</v>
      </c>
      <c r="AF385">
        <v>100</v>
      </c>
      <c r="AG385">
        <v>100</v>
      </c>
      <c r="AH385">
        <v>100</v>
      </c>
      <c r="AI385">
        <v>100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42877.137044189803</v>
      </c>
      <c r="AS385">
        <v>42877.137114687503</v>
      </c>
    </row>
    <row r="386" spans="1:45">
      <c r="A386">
        <v>643221</v>
      </c>
      <c r="B386" t="s">
        <v>57</v>
      </c>
      <c r="C386" s="9">
        <v>42783</v>
      </c>
      <c r="D386">
        <v>176.03091399868799</v>
      </c>
      <c r="E386">
        <v>148</v>
      </c>
      <c r="F386" t="s">
        <v>45</v>
      </c>
      <c r="G386">
        <v>51094602.789999999</v>
      </c>
      <c r="H386">
        <v>33513286.219999999</v>
      </c>
      <c r="I386">
        <v>-21629904.469999999</v>
      </c>
      <c r="J386">
        <v>0</v>
      </c>
      <c r="K386">
        <v>71832.240000000005</v>
      </c>
      <c r="L386">
        <v>-17581316.57</v>
      </c>
      <c r="M386">
        <v>0</v>
      </c>
      <c r="N386">
        <v>51022770.549999997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138.45645165201</v>
      </c>
      <c r="AD386">
        <v>100</v>
      </c>
      <c r="AE386">
        <v>100</v>
      </c>
      <c r="AF386">
        <v>100</v>
      </c>
      <c r="AG386">
        <v>100</v>
      </c>
      <c r="AH386">
        <v>100</v>
      </c>
      <c r="AI386">
        <v>100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42877.137044189803</v>
      </c>
      <c r="AS386">
        <v>42877.137114687503</v>
      </c>
    </row>
    <row r="387" spans="1:45">
      <c r="A387">
        <v>643222</v>
      </c>
      <c r="B387" t="s">
        <v>57</v>
      </c>
      <c r="C387" s="9">
        <v>42786</v>
      </c>
      <c r="D387">
        <v>175.98001296180399</v>
      </c>
      <c r="E387">
        <v>148</v>
      </c>
      <c r="F387" t="s">
        <v>45</v>
      </c>
      <c r="G387">
        <v>51080372.869999997</v>
      </c>
      <c r="H387">
        <v>33503595.530000001</v>
      </c>
      <c r="I387">
        <v>-21639595.16</v>
      </c>
      <c r="J387">
        <v>0</v>
      </c>
      <c r="K387">
        <v>72074.820000000007</v>
      </c>
      <c r="L387">
        <v>-17576777.34</v>
      </c>
      <c r="M387">
        <v>0</v>
      </c>
      <c r="N387">
        <v>51008298.049999997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138.41717877492101</v>
      </c>
      <c r="AD387">
        <v>100</v>
      </c>
      <c r="AE387">
        <v>100</v>
      </c>
      <c r="AF387">
        <v>100</v>
      </c>
      <c r="AG387">
        <v>100</v>
      </c>
      <c r="AH387">
        <v>100</v>
      </c>
      <c r="AI387">
        <v>100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42877.137044189803</v>
      </c>
      <c r="AS387">
        <v>42877.137114687503</v>
      </c>
    </row>
    <row r="388" spans="1:45">
      <c r="A388">
        <v>643223</v>
      </c>
      <c r="B388" t="s">
        <v>57</v>
      </c>
      <c r="C388" s="9">
        <v>42787</v>
      </c>
      <c r="D388">
        <v>175.74224861397499</v>
      </c>
      <c r="E388">
        <v>148</v>
      </c>
      <c r="F388" t="s">
        <v>45</v>
      </c>
      <c r="G388">
        <v>51015486.520000003</v>
      </c>
      <c r="H388">
        <v>33458329.25</v>
      </c>
      <c r="I388">
        <v>-21684861.440000001</v>
      </c>
      <c r="J388">
        <v>0</v>
      </c>
      <c r="K388">
        <v>72314.679999999993</v>
      </c>
      <c r="L388">
        <v>-17557157.27</v>
      </c>
      <c r="M388">
        <v>0</v>
      </c>
      <c r="N388">
        <v>50943171.840000004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138.24045093656699</v>
      </c>
      <c r="AD388">
        <v>100</v>
      </c>
      <c r="AE388">
        <v>100</v>
      </c>
      <c r="AF388">
        <v>100</v>
      </c>
      <c r="AG388">
        <v>100</v>
      </c>
      <c r="AH388">
        <v>100</v>
      </c>
      <c r="AI388">
        <v>100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42877.137044189803</v>
      </c>
      <c r="AS388">
        <v>42877.1371146991</v>
      </c>
    </row>
    <row r="389" spans="1:45">
      <c r="A389">
        <v>643224</v>
      </c>
      <c r="B389" t="s">
        <v>57</v>
      </c>
      <c r="C389" s="9">
        <v>42788</v>
      </c>
      <c r="D389">
        <v>176.43614459573899</v>
      </c>
      <c r="E389">
        <v>148</v>
      </c>
      <c r="F389" t="s">
        <v>45</v>
      </c>
      <c r="G389">
        <v>51204489</v>
      </c>
      <c r="H389">
        <v>33590435.219999999</v>
      </c>
      <c r="I389">
        <v>-21552755.469999999</v>
      </c>
      <c r="J389">
        <v>0</v>
      </c>
      <c r="K389">
        <v>73174.759999999995</v>
      </c>
      <c r="L389">
        <v>-17614053.780000001</v>
      </c>
      <c r="M389">
        <v>0</v>
      </c>
      <c r="N389">
        <v>51131314.240000002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138.75099806735699</v>
      </c>
      <c r="AD389">
        <v>100</v>
      </c>
      <c r="AE389">
        <v>100</v>
      </c>
      <c r="AF389">
        <v>100</v>
      </c>
      <c r="AG389">
        <v>100</v>
      </c>
      <c r="AH389">
        <v>100</v>
      </c>
      <c r="AI389">
        <v>100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42877.137044189803</v>
      </c>
      <c r="AS389">
        <v>42877.1371146991</v>
      </c>
    </row>
    <row r="390" spans="1:45">
      <c r="A390">
        <v>643225</v>
      </c>
      <c r="B390" t="s">
        <v>57</v>
      </c>
      <c r="C390" s="9">
        <v>42789</v>
      </c>
      <c r="D390">
        <v>177.68681945495501</v>
      </c>
      <c r="E390">
        <v>148</v>
      </c>
      <c r="F390" t="s">
        <v>45</v>
      </c>
      <c r="G390">
        <v>51545402.640000001</v>
      </c>
      <c r="H390">
        <v>33828542.399999999</v>
      </c>
      <c r="I390">
        <v>-21314648.289999999</v>
      </c>
      <c r="J390">
        <v>0</v>
      </c>
      <c r="K390">
        <v>73984.84</v>
      </c>
      <c r="L390">
        <v>-17716860.239999998</v>
      </c>
      <c r="M390">
        <v>0</v>
      </c>
      <c r="N390">
        <v>51471417.799999997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139.67391016335301</v>
      </c>
      <c r="AD390">
        <v>100</v>
      </c>
      <c r="AE390">
        <v>100</v>
      </c>
      <c r="AF390">
        <v>100</v>
      </c>
      <c r="AG390">
        <v>100</v>
      </c>
      <c r="AH390">
        <v>100</v>
      </c>
      <c r="AI390">
        <v>100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42877.137044189803</v>
      </c>
      <c r="AS390">
        <v>42877.1371146991</v>
      </c>
    </row>
    <row r="391" spans="1:45">
      <c r="A391">
        <v>643226</v>
      </c>
      <c r="B391" t="s">
        <v>57</v>
      </c>
      <c r="C391" s="9">
        <v>42790</v>
      </c>
      <c r="D391">
        <v>177.793970221732</v>
      </c>
      <c r="E391">
        <v>148</v>
      </c>
      <c r="F391" t="s">
        <v>45</v>
      </c>
      <c r="G391">
        <v>51574435.840000004</v>
      </c>
      <c r="H391">
        <v>33848942.079999998</v>
      </c>
      <c r="I391">
        <v>-21294248.609999999</v>
      </c>
      <c r="J391">
        <v>0</v>
      </c>
      <c r="K391">
        <v>74073.06</v>
      </c>
      <c r="L391">
        <v>-17725493.760000002</v>
      </c>
      <c r="M391">
        <v>0</v>
      </c>
      <c r="N391">
        <v>51500362.780000001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139.75245586325801</v>
      </c>
      <c r="AD391">
        <v>100</v>
      </c>
      <c r="AE391">
        <v>100</v>
      </c>
      <c r="AF391">
        <v>100</v>
      </c>
      <c r="AG391">
        <v>100</v>
      </c>
      <c r="AH391">
        <v>100</v>
      </c>
      <c r="AI391">
        <v>100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42877.137044189803</v>
      </c>
      <c r="AS391">
        <v>42877.1371146991</v>
      </c>
    </row>
    <row r="392" spans="1:45">
      <c r="A392">
        <v>643227</v>
      </c>
      <c r="B392" t="s">
        <v>57</v>
      </c>
      <c r="C392" s="9">
        <v>42793</v>
      </c>
      <c r="D392">
        <v>178.27336670054299</v>
      </c>
      <c r="E392">
        <v>148</v>
      </c>
      <c r="F392" t="s">
        <v>45</v>
      </c>
      <c r="G392">
        <v>51705056.149999999</v>
      </c>
      <c r="H392">
        <v>33940211</v>
      </c>
      <c r="I392">
        <v>-21202979.690000001</v>
      </c>
      <c r="J392">
        <v>0</v>
      </c>
      <c r="K392">
        <v>74440.94</v>
      </c>
      <c r="L392">
        <v>-17764845.149999999</v>
      </c>
      <c r="M392">
        <v>0</v>
      </c>
      <c r="N392">
        <v>51630615.210000001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140.10591156710299</v>
      </c>
      <c r="AD392">
        <v>100</v>
      </c>
      <c r="AE392">
        <v>100</v>
      </c>
      <c r="AF392">
        <v>100</v>
      </c>
      <c r="AG392">
        <v>100</v>
      </c>
      <c r="AH392">
        <v>100</v>
      </c>
      <c r="AI392">
        <v>100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42877.137044189803</v>
      </c>
      <c r="AS392">
        <v>42877.1371146991</v>
      </c>
    </row>
    <row r="393" spans="1:45">
      <c r="A393">
        <v>643228</v>
      </c>
      <c r="B393" t="s">
        <v>57</v>
      </c>
      <c r="C393" s="9">
        <v>42794</v>
      </c>
      <c r="D393">
        <v>178.64547148609901</v>
      </c>
      <c r="E393">
        <v>148</v>
      </c>
      <c r="F393" t="s">
        <v>45</v>
      </c>
      <c r="G393">
        <v>51806393.960000001</v>
      </c>
      <c r="H393">
        <v>34011053.409999996</v>
      </c>
      <c r="I393">
        <v>-21132137.280000001</v>
      </c>
      <c r="J393">
        <v>0</v>
      </c>
      <c r="K393">
        <v>74471.31</v>
      </c>
      <c r="L393">
        <v>-17795340.550000001</v>
      </c>
      <c r="M393">
        <v>0</v>
      </c>
      <c r="N393">
        <v>51731922.649999999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140.38082154390599</v>
      </c>
      <c r="AD393">
        <v>100</v>
      </c>
      <c r="AE393">
        <v>100</v>
      </c>
      <c r="AF393">
        <v>100</v>
      </c>
      <c r="AG393">
        <v>100</v>
      </c>
      <c r="AH393">
        <v>100</v>
      </c>
      <c r="AI393">
        <v>100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42877.137044189803</v>
      </c>
      <c r="AS393">
        <v>42877.137114710597</v>
      </c>
    </row>
    <row r="394" spans="1:45">
      <c r="A394">
        <v>643229</v>
      </c>
      <c r="B394" t="s">
        <v>57</v>
      </c>
      <c r="C394" s="9">
        <v>42795</v>
      </c>
      <c r="D394">
        <v>156.12115029408</v>
      </c>
      <c r="E394">
        <v>148</v>
      </c>
      <c r="F394" t="s">
        <v>45</v>
      </c>
      <c r="G394">
        <v>47417471.149999999</v>
      </c>
      <c r="H394">
        <v>29722806.5</v>
      </c>
      <c r="I394">
        <v>-25420384.190000001</v>
      </c>
      <c r="J394">
        <v>0</v>
      </c>
      <c r="K394">
        <v>73710.289999999994</v>
      </c>
      <c r="L394">
        <v>-17694664.649999999</v>
      </c>
      <c r="M394">
        <v>0</v>
      </c>
      <c r="N394">
        <v>47343760.859999999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128.47301441840099</v>
      </c>
      <c r="AD394">
        <v>100</v>
      </c>
      <c r="AE394">
        <v>100</v>
      </c>
      <c r="AF394">
        <v>100</v>
      </c>
      <c r="AG394">
        <v>100</v>
      </c>
      <c r="AH394">
        <v>100</v>
      </c>
      <c r="AI394">
        <v>100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42877.137044189803</v>
      </c>
      <c r="AS394">
        <v>42877.137114710597</v>
      </c>
    </row>
    <row r="395" spans="1:45">
      <c r="A395">
        <v>643230</v>
      </c>
      <c r="B395" t="s">
        <v>57</v>
      </c>
      <c r="C395" s="9">
        <v>42796</v>
      </c>
      <c r="D395">
        <v>157.009209662437</v>
      </c>
      <c r="E395">
        <v>148</v>
      </c>
      <c r="F395" t="s">
        <v>45</v>
      </c>
      <c r="G395">
        <v>47531999.049999997</v>
      </c>
      <c r="H395">
        <v>29891877.870000001</v>
      </c>
      <c r="I395">
        <v>-25251312.82</v>
      </c>
      <c r="J395">
        <v>0</v>
      </c>
      <c r="K395">
        <v>73605.600000000006</v>
      </c>
      <c r="L395">
        <v>-17640121.18</v>
      </c>
      <c r="M395">
        <v>0</v>
      </c>
      <c r="N395">
        <v>47458393.450000003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128.78408379946299</v>
      </c>
      <c r="AD395">
        <v>100</v>
      </c>
      <c r="AE395">
        <v>100</v>
      </c>
      <c r="AF395">
        <v>100</v>
      </c>
      <c r="AG395">
        <v>100</v>
      </c>
      <c r="AH395">
        <v>100</v>
      </c>
      <c r="AI395">
        <v>100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42877.137044189803</v>
      </c>
      <c r="AS395">
        <v>42877.137114710597</v>
      </c>
    </row>
    <row r="396" spans="1:45">
      <c r="A396">
        <v>643231</v>
      </c>
      <c r="B396" t="s">
        <v>57</v>
      </c>
      <c r="C396" s="9">
        <v>42797</v>
      </c>
      <c r="D396">
        <v>154.951981784542</v>
      </c>
      <c r="E396">
        <v>148</v>
      </c>
      <c r="F396" t="s">
        <v>45</v>
      </c>
      <c r="G396">
        <v>47140337.920000002</v>
      </c>
      <c r="H396">
        <v>29500216.739999998</v>
      </c>
      <c r="I396">
        <v>-25642973.949999999</v>
      </c>
      <c r="J396">
        <v>0</v>
      </c>
      <c r="K396">
        <v>73605.600000000006</v>
      </c>
      <c r="L396">
        <v>-17640121.18</v>
      </c>
      <c r="M396">
        <v>0</v>
      </c>
      <c r="N396">
        <v>47066732.32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127.721264008902</v>
      </c>
      <c r="AD396">
        <v>100</v>
      </c>
      <c r="AE396">
        <v>100</v>
      </c>
      <c r="AF396">
        <v>100</v>
      </c>
      <c r="AG396">
        <v>100</v>
      </c>
      <c r="AH396">
        <v>100</v>
      </c>
      <c r="AI396">
        <v>100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42877.137044189803</v>
      </c>
      <c r="AS396">
        <v>42877.137114710597</v>
      </c>
    </row>
    <row r="397" spans="1:45">
      <c r="A397">
        <v>643232</v>
      </c>
      <c r="B397" t="s">
        <v>57</v>
      </c>
      <c r="C397" s="9">
        <v>42800</v>
      </c>
      <c r="D397">
        <v>152.23259175254799</v>
      </c>
      <c r="E397">
        <v>148</v>
      </c>
      <c r="F397" t="s">
        <v>45</v>
      </c>
      <c r="G397">
        <v>46624631.740000002</v>
      </c>
      <c r="H397">
        <v>28982491.219999999</v>
      </c>
      <c r="I397">
        <v>-26160699.469999999</v>
      </c>
      <c r="J397">
        <v>0</v>
      </c>
      <c r="K397">
        <v>73538.320000000007</v>
      </c>
      <c r="L397">
        <v>-17642140.52</v>
      </c>
      <c r="M397">
        <v>0</v>
      </c>
      <c r="N397">
        <v>46551093.420000002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126.322015562411</v>
      </c>
      <c r="AD397">
        <v>100</v>
      </c>
      <c r="AE397">
        <v>100</v>
      </c>
      <c r="AF397">
        <v>100</v>
      </c>
      <c r="AG397">
        <v>100</v>
      </c>
      <c r="AH397">
        <v>100</v>
      </c>
      <c r="AI397">
        <v>100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42877.137044189803</v>
      </c>
      <c r="AS397">
        <v>42877.137114722202</v>
      </c>
    </row>
    <row r="398" spans="1:45">
      <c r="A398">
        <v>643233</v>
      </c>
      <c r="B398" t="s">
        <v>57</v>
      </c>
      <c r="C398" s="9">
        <v>42801</v>
      </c>
      <c r="D398">
        <v>153.304340250694</v>
      </c>
      <c r="E398">
        <v>148</v>
      </c>
      <c r="F398" t="s">
        <v>45</v>
      </c>
      <c r="G398">
        <v>46852666.840000004</v>
      </c>
      <c r="H398">
        <v>29186533.870000001</v>
      </c>
      <c r="I398">
        <v>-25956656.82</v>
      </c>
      <c r="J398">
        <v>0</v>
      </c>
      <c r="K398">
        <v>73853.62</v>
      </c>
      <c r="L398">
        <v>-17666132.969999999</v>
      </c>
      <c r="M398">
        <v>0</v>
      </c>
      <c r="N398">
        <v>46778813.219999999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126.93996074921699</v>
      </c>
      <c r="AD398">
        <v>100</v>
      </c>
      <c r="AE398">
        <v>100</v>
      </c>
      <c r="AF398">
        <v>100</v>
      </c>
      <c r="AG398">
        <v>100</v>
      </c>
      <c r="AH398">
        <v>100</v>
      </c>
      <c r="AI398">
        <v>100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42877.137044189803</v>
      </c>
      <c r="AS398">
        <v>42877.137114722202</v>
      </c>
    </row>
    <row r="399" spans="1:45">
      <c r="A399">
        <v>643234</v>
      </c>
      <c r="B399" t="s">
        <v>57</v>
      </c>
      <c r="C399" s="9">
        <v>42802</v>
      </c>
      <c r="D399">
        <v>151.62913816186</v>
      </c>
      <c r="E399">
        <v>148</v>
      </c>
      <c r="F399" t="s">
        <v>45</v>
      </c>
      <c r="G399">
        <v>46446011.289999999</v>
      </c>
      <c r="H399">
        <v>28867603.940000001</v>
      </c>
      <c r="I399">
        <v>-26275586.75</v>
      </c>
      <c r="J399">
        <v>0</v>
      </c>
      <c r="K399">
        <v>73071.19</v>
      </c>
      <c r="L399">
        <v>-17578407.350000001</v>
      </c>
      <c r="M399">
        <v>0</v>
      </c>
      <c r="N399">
        <v>46372940.100000001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125.83857500692299</v>
      </c>
      <c r="AD399">
        <v>100</v>
      </c>
      <c r="AE399">
        <v>100</v>
      </c>
      <c r="AF399">
        <v>100</v>
      </c>
      <c r="AG399">
        <v>100</v>
      </c>
      <c r="AH399">
        <v>100</v>
      </c>
      <c r="AI399">
        <v>100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42877.137044189803</v>
      </c>
      <c r="AS399">
        <v>42877.137114722202</v>
      </c>
    </row>
    <row r="400" spans="1:45">
      <c r="A400">
        <v>643235</v>
      </c>
      <c r="B400" t="s">
        <v>57</v>
      </c>
      <c r="C400" s="9">
        <v>42803</v>
      </c>
      <c r="D400">
        <v>150.155922586282</v>
      </c>
      <c r="E400">
        <v>148</v>
      </c>
      <c r="F400" t="s">
        <v>45</v>
      </c>
      <c r="G400">
        <v>46150455.299999997</v>
      </c>
      <c r="H400">
        <v>28587128.800000001</v>
      </c>
      <c r="I400">
        <v>-26556061.890000001</v>
      </c>
      <c r="J400">
        <v>0</v>
      </c>
      <c r="K400">
        <v>72719.460000000006</v>
      </c>
      <c r="L400">
        <v>-17563326.5</v>
      </c>
      <c r="M400">
        <v>0</v>
      </c>
      <c r="N400">
        <v>46077735.840000004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125.037502585501</v>
      </c>
      <c r="AD400">
        <v>100</v>
      </c>
      <c r="AE400">
        <v>100</v>
      </c>
      <c r="AF400">
        <v>100</v>
      </c>
      <c r="AG400">
        <v>100</v>
      </c>
      <c r="AH400">
        <v>100</v>
      </c>
      <c r="AI400">
        <v>100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42877.137044189803</v>
      </c>
      <c r="AS400">
        <v>42877.137114722202</v>
      </c>
    </row>
    <row r="401" spans="1:45">
      <c r="A401">
        <v>643236</v>
      </c>
      <c r="B401" t="s">
        <v>57</v>
      </c>
      <c r="C401" s="9">
        <v>42804</v>
      </c>
      <c r="D401">
        <v>151.00592497700001</v>
      </c>
      <c r="E401">
        <v>148</v>
      </c>
      <c r="F401" t="s">
        <v>45</v>
      </c>
      <c r="G401">
        <v>46395412.039999999</v>
      </c>
      <c r="H401">
        <v>28748954.77</v>
      </c>
      <c r="I401">
        <v>-26394235.920000002</v>
      </c>
      <c r="J401">
        <v>0</v>
      </c>
      <c r="K401">
        <v>73478.559999999998</v>
      </c>
      <c r="L401">
        <v>-17646457.27</v>
      </c>
      <c r="M401">
        <v>0</v>
      </c>
      <c r="N401">
        <v>46321933.479999997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125.70016238173901</v>
      </c>
      <c r="AD401">
        <v>100</v>
      </c>
      <c r="AE401">
        <v>100</v>
      </c>
      <c r="AF401">
        <v>100</v>
      </c>
      <c r="AG401">
        <v>100</v>
      </c>
      <c r="AH401">
        <v>100</v>
      </c>
      <c r="AI401">
        <v>100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42877.137044189803</v>
      </c>
      <c r="AS401">
        <v>42877.137114722202</v>
      </c>
    </row>
    <row r="402" spans="1:45">
      <c r="A402">
        <v>643237</v>
      </c>
      <c r="B402" t="s">
        <v>57</v>
      </c>
      <c r="C402" s="9">
        <v>42807</v>
      </c>
      <c r="D402">
        <v>151.49886505245701</v>
      </c>
      <c r="E402">
        <v>148</v>
      </c>
      <c r="F402" t="s">
        <v>45</v>
      </c>
      <c r="G402">
        <v>46467397.549999997</v>
      </c>
      <c r="H402">
        <v>28842802.16</v>
      </c>
      <c r="I402">
        <v>-26300388.530000001</v>
      </c>
      <c r="J402">
        <v>0</v>
      </c>
      <c r="K402">
        <v>72904.86</v>
      </c>
      <c r="L402">
        <v>-17624595.390000001</v>
      </c>
      <c r="M402">
        <v>0</v>
      </c>
      <c r="N402">
        <v>46394492.689999998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125.897060563531</v>
      </c>
      <c r="AD402">
        <v>100</v>
      </c>
      <c r="AE402">
        <v>100</v>
      </c>
      <c r="AF402">
        <v>100</v>
      </c>
      <c r="AG402">
        <v>100</v>
      </c>
      <c r="AH402">
        <v>100</v>
      </c>
      <c r="AI402">
        <v>100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42877.137044189803</v>
      </c>
      <c r="AS402">
        <v>42877.1371147338</v>
      </c>
    </row>
    <row r="403" spans="1:45">
      <c r="A403">
        <v>643238</v>
      </c>
      <c r="B403" t="s">
        <v>57</v>
      </c>
      <c r="C403" s="9">
        <v>42808</v>
      </c>
      <c r="D403">
        <v>149.335310956374</v>
      </c>
      <c r="E403">
        <v>148</v>
      </c>
      <c r="F403" t="s">
        <v>45</v>
      </c>
      <c r="G403">
        <v>46042098.5</v>
      </c>
      <c r="H403">
        <v>28430898.329999998</v>
      </c>
      <c r="I403">
        <v>-26712292.359999999</v>
      </c>
      <c r="J403">
        <v>0</v>
      </c>
      <c r="K403">
        <v>72884.72</v>
      </c>
      <c r="L403">
        <v>-17611200.170000002</v>
      </c>
      <c r="M403">
        <v>0</v>
      </c>
      <c r="N403">
        <v>45969213.780000001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124.743014865771</v>
      </c>
      <c r="AD403">
        <v>100</v>
      </c>
      <c r="AE403">
        <v>100</v>
      </c>
      <c r="AF403">
        <v>100</v>
      </c>
      <c r="AG403">
        <v>100</v>
      </c>
      <c r="AH403">
        <v>100</v>
      </c>
      <c r="AI403">
        <v>100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42877.137044189803</v>
      </c>
      <c r="AS403">
        <v>42877.1371147338</v>
      </c>
    </row>
    <row r="404" spans="1:45">
      <c r="A404">
        <v>643239</v>
      </c>
      <c r="B404" t="s">
        <v>57</v>
      </c>
      <c r="C404" s="9">
        <v>42809</v>
      </c>
      <c r="D404">
        <v>153.83809527122401</v>
      </c>
      <c r="E404">
        <v>148</v>
      </c>
      <c r="F404" t="s">
        <v>45</v>
      </c>
      <c r="G404">
        <v>46940778.240000002</v>
      </c>
      <c r="H404">
        <v>29288151.73</v>
      </c>
      <c r="I404">
        <v>-25855038.960000001</v>
      </c>
      <c r="J404">
        <v>0</v>
      </c>
      <c r="K404">
        <v>73409.69</v>
      </c>
      <c r="L404">
        <v>-17652626.510000002</v>
      </c>
      <c r="M404">
        <v>0</v>
      </c>
      <c r="N404">
        <v>46867368.549999997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127.180266335027</v>
      </c>
      <c r="AD404">
        <v>100</v>
      </c>
      <c r="AE404">
        <v>100</v>
      </c>
      <c r="AF404">
        <v>100</v>
      </c>
      <c r="AG404">
        <v>100</v>
      </c>
      <c r="AH404">
        <v>100</v>
      </c>
      <c r="AI404">
        <v>100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42877.137044189803</v>
      </c>
      <c r="AS404">
        <v>42877.1371147338</v>
      </c>
    </row>
    <row r="405" spans="1:45">
      <c r="A405">
        <v>643240</v>
      </c>
      <c r="B405" t="s">
        <v>57</v>
      </c>
      <c r="C405" s="9">
        <v>42810</v>
      </c>
      <c r="D405">
        <v>157.57170622600799</v>
      </c>
      <c r="E405">
        <v>148</v>
      </c>
      <c r="F405" t="s">
        <v>45</v>
      </c>
      <c r="G405">
        <v>47752881.840000004</v>
      </c>
      <c r="H405">
        <v>29998967.629999999</v>
      </c>
      <c r="I405">
        <v>-25144223.059999999</v>
      </c>
      <c r="J405">
        <v>0</v>
      </c>
      <c r="K405">
        <v>73530.86</v>
      </c>
      <c r="L405">
        <v>-17753914.210000001</v>
      </c>
      <c r="M405">
        <v>0</v>
      </c>
      <c r="N405">
        <v>47679350.979999997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129.38367874971399</v>
      </c>
      <c r="AD405">
        <v>100</v>
      </c>
      <c r="AE405">
        <v>100</v>
      </c>
      <c r="AF405">
        <v>100</v>
      </c>
      <c r="AG405">
        <v>100</v>
      </c>
      <c r="AH405">
        <v>100</v>
      </c>
      <c r="AI405">
        <v>100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42877.137044189803</v>
      </c>
      <c r="AS405">
        <v>42877.1371147338</v>
      </c>
    </row>
    <row r="406" spans="1:45">
      <c r="A406">
        <v>643241</v>
      </c>
      <c r="B406" t="s">
        <v>57</v>
      </c>
      <c r="C406" s="9">
        <v>42811</v>
      </c>
      <c r="D406">
        <v>154.89658286609401</v>
      </c>
      <c r="E406">
        <v>148</v>
      </c>
      <c r="F406" t="s">
        <v>45</v>
      </c>
      <c r="G406">
        <v>47248456.880000003</v>
      </c>
      <c r="H406">
        <v>29489669.73</v>
      </c>
      <c r="I406">
        <v>-25653520.960000001</v>
      </c>
      <c r="J406">
        <v>0</v>
      </c>
      <c r="K406">
        <v>73678.84</v>
      </c>
      <c r="L406">
        <v>-17758787.149999999</v>
      </c>
      <c r="M406">
        <v>0</v>
      </c>
      <c r="N406">
        <v>47174778.039999999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128.01445912249801</v>
      </c>
      <c r="AD406">
        <v>100</v>
      </c>
      <c r="AE406">
        <v>100</v>
      </c>
      <c r="AF406">
        <v>100</v>
      </c>
      <c r="AG406">
        <v>100</v>
      </c>
      <c r="AH406">
        <v>100</v>
      </c>
      <c r="AI406">
        <v>100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42877.137044189803</v>
      </c>
      <c r="AS406">
        <v>42877.1371147338</v>
      </c>
    </row>
    <row r="407" spans="1:45">
      <c r="A407">
        <v>643242</v>
      </c>
      <c r="B407" t="s">
        <v>57</v>
      </c>
      <c r="C407" s="9">
        <v>42814</v>
      </c>
      <c r="D407">
        <v>153.457305989893</v>
      </c>
      <c r="E407">
        <v>148</v>
      </c>
      <c r="F407" t="s">
        <v>45</v>
      </c>
      <c r="G407">
        <v>47023724.289999999</v>
      </c>
      <c r="H407">
        <v>29215655.940000001</v>
      </c>
      <c r="I407">
        <v>-25927534.75</v>
      </c>
      <c r="J407">
        <v>0</v>
      </c>
      <c r="K407">
        <v>74267.09</v>
      </c>
      <c r="L407">
        <v>-17808068.350000001</v>
      </c>
      <c r="M407">
        <v>0</v>
      </c>
      <c r="N407">
        <v>46949457.200000003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127.403023803455</v>
      </c>
      <c r="AD407">
        <v>100</v>
      </c>
      <c r="AE407">
        <v>100</v>
      </c>
      <c r="AF407">
        <v>100</v>
      </c>
      <c r="AG407">
        <v>100</v>
      </c>
      <c r="AH407">
        <v>100</v>
      </c>
      <c r="AI407">
        <v>100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42877.137044189803</v>
      </c>
      <c r="AS407">
        <v>42877.1371147338</v>
      </c>
    </row>
    <row r="408" spans="1:45">
      <c r="A408">
        <v>643243</v>
      </c>
      <c r="B408" t="s">
        <v>57</v>
      </c>
      <c r="C408" s="9">
        <v>42815</v>
      </c>
      <c r="D408">
        <v>150.60917192442801</v>
      </c>
      <c r="E408">
        <v>148</v>
      </c>
      <c r="F408" t="s">
        <v>45</v>
      </c>
      <c r="G408">
        <v>46468370.969999999</v>
      </c>
      <c r="H408">
        <v>28673419.75</v>
      </c>
      <c r="I408">
        <v>-26469770.940000001</v>
      </c>
      <c r="J408">
        <v>0</v>
      </c>
      <c r="K408">
        <v>73648.649999999994</v>
      </c>
      <c r="L408">
        <v>-17794951.219999999</v>
      </c>
      <c r="M408">
        <v>0</v>
      </c>
      <c r="N408">
        <v>46394722.32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125.897683692276</v>
      </c>
      <c r="AD408">
        <v>100</v>
      </c>
      <c r="AE408">
        <v>100</v>
      </c>
      <c r="AF408">
        <v>100</v>
      </c>
      <c r="AG408">
        <v>100</v>
      </c>
      <c r="AH408">
        <v>100</v>
      </c>
      <c r="AI408">
        <v>100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42877.137044189803</v>
      </c>
      <c r="AS408">
        <v>42877.1371147338</v>
      </c>
    </row>
    <row r="409" spans="1:45">
      <c r="A409">
        <v>643244</v>
      </c>
      <c r="B409" t="s">
        <v>57</v>
      </c>
      <c r="C409" s="9">
        <v>42816</v>
      </c>
      <c r="D409">
        <v>148.01276853034801</v>
      </c>
      <c r="E409">
        <v>148</v>
      </c>
      <c r="F409" t="s">
        <v>45</v>
      </c>
      <c r="G409">
        <v>45984990.950000003</v>
      </c>
      <c r="H409">
        <v>28179108.789999999</v>
      </c>
      <c r="I409">
        <v>-26964081.899999999</v>
      </c>
      <c r="J409">
        <v>0</v>
      </c>
      <c r="K409">
        <v>73544.94</v>
      </c>
      <c r="L409">
        <v>-17805882.16</v>
      </c>
      <c r="M409">
        <v>0</v>
      </c>
      <c r="N409">
        <v>45911446.009999998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124.586255043287</v>
      </c>
      <c r="AD409">
        <v>100</v>
      </c>
      <c r="AE409">
        <v>100</v>
      </c>
      <c r="AF409">
        <v>100</v>
      </c>
      <c r="AG409">
        <v>100</v>
      </c>
      <c r="AH409">
        <v>100</v>
      </c>
      <c r="AI409">
        <v>100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42877.137044189803</v>
      </c>
      <c r="AS409">
        <v>42877.137114745397</v>
      </c>
    </row>
    <row r="410" spans="1:45">
      <c r="A410">
        <v>643245</v>
      </c>
      <c r="B410" t="s">
        <v>57</v>
      </c>
      <c r="C410" s="9">
        <v>42817</v>
      </c>
      <c r="D410">
        <v>149.82951480040401</v>
      </c>
      <c r="E410">
        <v>148</v>
      </c>
      <c r="F410" t="s">
        <v>45</v>
      </c>
      <c r="G410">
        <v>46311137.170000002</v>
      </c>
      <c r="H410">
        <v>28524986.32</v>
      </c>
      <c r="I410">
        <v>-26618204.370000001</v>
      </c>
      <c r="J410">
        <v>0</v>
      </c>
      <c r="K410">
        <v>73527.19</v>
      </c>
      <c r="L410">
        <v>-17786150.850000001</v>
      </c>
      <c r="M410">
        <v>0</v>
      </c>
      <c r="N410">
        <v>46237609.979999997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125.471340377857</v>
      </c>
      <c r="AD410">
        <v>100</v>
      </c>
      <c r="AE410">
        <v>100</v>
      </c>
      <c r="AF410">
        <v>100</v>
      </c>
      <c r="AG410">
        <v>100</v>
      </c>
      <c r="AH410">
        <v>100</v>
      </c>
      <c r="AI410">
        <v>100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42877.137044189803</v>
      </c>
      <c r="AS410">
        <v>42877.137114745397</v>
      </c>
    </row>
    <row r="411" spans="1:45">
      <c r="A411">
        <v>643246</v>
      </c>
      <c r="B411" t="s">
        <v>57</v>
      </c>
      <c r="C411" s="9">
        <v>42818</v>
      </c>
      <c r="D411">
        <v>149.96250931934799</v>
      </c>
      <c r="E411">
        <v>148</v>
      </c>
      <c r="F411" t="s">
        <v>45</v>
      </c>
      <c r="G411">
        <v>46345257.43</v>
      </c>
      <c r="H411">
        <v>28550306.210000001</v>
      </c>
      <c r="I411">
        <v>-26592884.48</v>
      </c>
      <c r="J411">
        <v>0</v>
      </c>
      <c r="K411">
        <v>73490.759999999995</v>
      </c>
      <c r="L411">
        <v>-17794951.219999999</v>
      </c>
      <c r="M411">
        <v>0</v>
      </c>
      <c r="N411">
        <v>46271766.670000002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125.56402868244299</v>
      </c>
      <c r="AD411">
        <v>100</v>
      </c>
      <c r="AE411">
        <v>100</v>
      </c>
      <c r="AF411">
        <v>100</v>
      </c>
      <c r="AG411">
        <v>100</v>
      </c>
      <c r="AH411">
        <v>100</v>
      </c>
      <c r="AI411">
        <v>100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42877.137044189803</v>
      </c>
      <c r="AS411">
        <v>42877.137114745397</v>
      </c>
    </row>
    <row r="412" spans="1:45">
      <c r="A412">
        <v>643247</v>
      </c>
      <c r="B412" t="s">
        <v>57</v>
      </c>
      <c r="C412" s="9">
        <v>42821</v>
      </c>
      <c r="D412">
        <v>147.14110154302199</v>
      </c>
      <c r="E412">
        <v>148</v>
      </c>
      <c r="F412" t="s">
        <v>45</v>
      </c>
      <c r="G412">
        <v>45869211.5</v>
      </c>
      <c r="H412">
        <v>28013158.25</v>
      </c>
      <c r="I412">
        <v>-27130032.440000001</v>
      </c>
      <c r="J412">
        <v>0</v>
      </c>
      <c r="K412">
        <v>73642.92</v>
      </c>
      <c r="L412">
        <v>-17856053.25</v>
      </c>
      <c r="M412">
        <v>0</v>
      </c>
      <c r="N412">
        <v>45795568.579999998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124.27180763850301</v>
      </c>
      <c r="AD412">
        <v>100</v>
      </c>
      <c r="AE412">
        <v>100</v>
      </c>
      <c r="AF412">
        <v>100</v>
      </c>
      <c r="AG412">
        <v>100</v>
      </c>
      <c r="AH412">
        <v>100</v>
      </c>
      <c r="AI412">
        <v>100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42877.137044189803</v>
      </c>
      <c r="AS412">
        <v>42877.137114745397</v>
      </c>
    </row>
    <row r="413" spans="1:45">
      <c r="A413">
        <v>643248</v>
      </c>
      <c r="B413" t="s">
        <v>57</v>
      </c>
      <c r="C413" s="9">
        <v>42822</v>
      </c>
      <c r="D413">
        <v>149.123663862082</v>
      </c>
      <c r="E413">
        <v>148</v>
      </c>
      <c r="F413" t="s">
        <v>45</v>
      </c>
      <c r="G413">
        <v>46233540.450000003</v>
      </c>
      <c r="H413">
        <v>28390604.329999998</v>
      </c>
      <c r="I413">
        <v>-26752586.359999999</v>
      </c>
      <c r="J413">
        <v>0</v>
      </c>
      <c r="K413">
        <v>73705.88</v>
      </c>
      <c r="L413">
        <v>-17842936.120000001</v>
      </c>
      <c r="M413">
        <v>0</v>
      </c>
      <c r="N413">
        <v>46159834.57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125.260287407226</v>
      </c>
      <c r="AD413">
        <v>100</v>
      </c>
      <c r="AE413">
        <v>100</v>
      </c>
      <c r="AF413">
        <v>100</v>
      </c>
      <c r="AG413">
        <v>100</v>
      </c>
      <c r="AH413">
        <v>100</v>
      </c>
      <c r="AI413">
        <v>100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42877.137044189803</v>
      </c>
      <c r="AS413">
        <v>42877.137114756901</v>
      </c>
    </row>
    <row r="414" spans="1:45">
      <c r="A414">
        <v>643249</v>
      </c>
      <c r="B414" t="s">
        <v>57</v>
      </c>
      <c r="C414" s="9">
        <v>42823</v>
      </c>
      <c r="D414">
        <v>153.06481975828899</v>
      </c>
      <c r="E414">
        <v>148</v>
      </c>
      <c r="F414" t="s">
        <v>45</v>
      </c>
      <c r="G414">
        <v>46972771.579999998</v>
      </c>
      <c r="H414">
        <v>29140933.25</v>
      </c>
      <c r="I414">
        <v>-26002257.440000001</v>
      </c>
      <c r="J414">
        <v>0</v>
      </c>
      <c r="K414">
        <v>74382.960000000006</v>
      </c>
      <c r="L414">
        <v>-17831838.329999998</v>
      </c>
      <c r="M414">
        <v>0</v>
      </c>
      <c r="N414">
        <v>46898388.619999997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127.264443042327</v>
      </c>
      <c r="AD414">
        <v>100</v>
      </c>
      <c r="AE414">
        <v>100</v>
      </c>
      <c r="AF414">
        <v>100</v>
      </c>
      <c r="AG414">
        <v>100</v>
      </c>
      <c r="AH414">
        <v>100</v>
      </c>
      <c r="AI414">
        <v>100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42877.137044189803</v>
      </c>
      <c r="AS414">
        <v>42877.137114756901</v>
      </c>
    </row>
    <row r="415" spans="1:45">
      <c r="A415">
        <v>643250</v>
      </c>
      <c r="B415" t="s">
        <v>57</v>
      </c>
      <c r="C415" s="9">
        <v>42824</v>
      </c>
      <c r="D415">
        <v>151.07784407153201</v>
      </c>
      <c r="E415">
        <v>148</v>
      </c>
      <c r="F415" t="s">
        <v>45</v>
      </c>
      <c r="G415">
        <v>46592187.840000004</v>
      </c>
      <c r="H415">
        <v>28762646.940000001</v>
      </c>
      <c r="I415">
        <v>-26380543.75</v>
      </c>
      <c r="J415">
        <v>0</v>
      </c>
      <c r="K415">
        <v>74500.09</v>
      </c>
      <c r="L415">
        <v>-17829540.899999999</v>
      </c>
      <c r="M415">
        <v>0</v>
      </c>
      <c r="N415">
        <v>46517687.75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126.231365241321</v>
      </c>
      <c r="AD415">
        <v>100</v>
      </c>
      <c r="AE415">
        <v>100</v>
      </c>
      <c r="AF415">
        <v>100</v>
      </c>
      <c r="AG415">
        <v>100</v>
      </c>
      <c r="AH415">
        <v>100</v>
      </c>
      <c r="AI415">
        <v>100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42877.137044189803</v>
      </c>
      <c r="AS415">
        <v>42877.137114756901</v>
      </c>
    </row>
    <row r="416" spans="1:45">
      <c r="A416">
        <v>643251</v>
      </c>
      <c r="B416" t="s">
        <v>57</v>
      </c>
      <c r="C416" s="9">
        <v>42825</v>
      </c>
      <c r="D416">
        <v>149.57911686384799</v>
      </c>
      <c r="E416">
        <v>148</v>
      </c>
      <c r="F416" t="s">
        <v>45</v>
      </c>
      <c r="G416">
        <v>46293794.210000001</v>
      </c>
      <c r="H416">
        <v>28477314.82</v>
      </c>
      <c r="I416">
        <v>-26665875.870000001</v>
      </c>
      <c r="J416">
        <v>0</v>
      </c>
      <c r="K416">
        <v>74696.009999999995</v>
      </c>
      <c r="L416">
        <v>-17816479.390000001</v>
      </c>
      <c r="M416">
        <v>0</v>
      </c>
      <c r="N416">
        <v>46219098.200000003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125.42110642652599</v>
      </c>
      <c r="AD416">
        <v>100</v>
      </c>
      <c r="AE416">
        <v>100</v>
      </c>
      <c r="AF416">
        <v>100</v>
      </c>
      <c r="AG416">
        <v>100</v>
      </c>
      <c r="AH416">
        <v>100</v>
      </c>
      <c r="AI416">
        <v>100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42877.137044189803</v>
      </c>
      <c r="AS416">
        <v>42877.137114756901</v>
      </c>
    </row>
    <row r="417" spans="1:45">
      <c r="A417">
        <v>643252</v>
      </c>
      <c r="B417" t="s">
        <v>57</v>
      </c>
      <c r="C417" s="9">
        <v>42828</v>
      </c>
      <c r="D417">
        <v>150.95834981552301</v>
      </c>
      <c r="E417">
        <v>148</v>
      </c>
      <c r="F417" t="s">
        <v>45</v>
      </c>
      <c r="G417">
        <v>46560693.420000002</v>
      </c>
      <c r="H417">
        <v>28739897.27</v>
      </c>
      <c r="I417">
        <v>-26403293.420000002</v>
      </c>
      <c r="J417">
        <v>0</v>
      </c>
      <c r="K417">
        <v>74711.03</v>
      </c>
      <c r="L417">
        <v>-17820796.149999999</v>
      </c>
      <c r="M417">
        <v>0</v>
      </c>
      <c r="N417">
        <v>46485982.390000001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126.14532891682001</v>
      </c>
      <c r="AD417">
        <v>100</v>
      </c>
      <c r="AE417">
        <v>100</v>
      </c>
      <c r="AF417">
        <v>100</v>
      </c>
      <c r="AG417">
        <v>100</v>
      </c>
      <c r="AH417">
        <v>100</v>
      </c>
      <c r="AI417">
        <v>100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42877.137044189803</v>
      </c>
      <c r="AS417">
        <v>42877.137114756901</v>
      </c>
    </row>
    <row r="418" spans="1:45">
      <c r="A418">
        <v>643253</v>
      </c>
      <c r="B418" t="s">
        <v>57</v>
      </c>
      <c r="C418" s="9">
        <v>42829</v>
      </c>
      <c r="D418">
        <v>148.69105702275999</v>
      </c>
      <c r="E418">
        <v>148</v>
      </c>
      <c r="F418" t="s">
        <v>45</v>
      </c>
      <c r="G418">
        <v>46102805.25</v>
      </c>
      <c r="H418">
        <v>28308243.359999999</v>
      </c>
      <c r="I418">
        <v>-26834947.329999998</v>
      </c>
      <c r="J418">
        <v>0</v>
      </c>
      <c r="K418">
        <v>74404.84</v>
      </c>
      <c r="L418">
        <v>-17794561.890000001</v>
      </c>
      <c r="M418">
        <v>0</v>
      </c>
      <c r="N418">
        <v>46028400.409999996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124.903624936269</v>
      </c>
      <c r="AD418">
        <v>100</v>
      </c>
      <c r="AE418">
        <v>100</v>
      </c>
      <c r="AF418">
        <v>100</v>
      </c>
      <c r="AG418">
        <v>100</v>
      </c>
      <c r="AH418">
        <v>100</v>
      </c>
      <c r="AI418">
        <v>100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42877.137044189803</v>
      </c>
      <c r="AS418">
        <v>42877.137114756901</v>
      </c>
    </row>
    <row r="419" spans="1:45">
      <c r="A419">
        <v>643254</v>
      </c>
      <c r="B419" t="s">
        <v>57</v>
      </c>
      <c r="C419" s="9">
        <v>42830</v>
      </c>
      <c r="D419">
        <v>151.053392198144</v>
      </c>
      <c r="E419">
        <v>148</v>
      </c>
      <c r="F419" t="s">
        <v>45</v>
      </c>
      <c r="G419">
        <v>46519872.020000003</v>
      </c>
      <c r="H419">
        <v>28757991.719999999</v>
      </c>
      <c r="I419">
        <v>-26385198.969999999</v>
      </c>
      <c r="J419">
        <v>0</v>
      </c>
      <c r="K419">
        <v>74400.19</v>
      </c>
      <c r="L419">
        <v>-17761880.300000001</v>
      </c>
      <c r="M419">
        <v>0</v>
      </c>
      <c r="N419">
        <v>46445471.829999998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126.035398618415</v>
      </c>
      <c r="AD419">
        <v>100</v>
      </c>
      <c r="AE419">
        <v>100</v>
      </c>
      <c r="AF419">
        <v>100</v>
      </c>
      <c r="AG419">
        <v>100</v>
      </c>
      <c r="AH419">
        <v>100</v>
      </c>
      <c r="AI419">
        <v>100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42877.137044189803</v>
      </c>
      <c r="AS419">
        <v>42877.137114756901</v>
      </c>
    </row>
    <row r="420" spans="1:45">
      <c r="A420">
        <v>643255</v>
      </c>
      <c r="B420" t="s">
        <v>57</v>
      </c>
      <c r="C420" s="9">
        <v>42831</v>
      </c>
      <c r="D420">
        <v>151.64807641151</v>
      </c>
      <c r="E420">
        <v>148</v>
      </c>
      <c r="F420" t="s">
        <v>45</v>
      </c>
      <c r="G420">
        <v>46626531.200000003</v>
      </c>
      <c r="H420">
        <v>28871209.460000001</v>
      </c>
      <c r="I420">
        <v>-26271981.23</v>
      </c>
      <c r="J420">
        <v>0</v>
      </c>
      <c r="K420">
        <v>74136.67</v>
      </c>
      <c r="L420">
        <v>-17755321.739999998</v>
      </c>
      <c r="M420">
        <v>0</v>
      </c>
      <c r="N420">
        <v>46552394.530000001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126.325546281575</v>
      </c>
      <c r="AD420">
        <v>100</v>
      </c>
      <c r="AE420">
        <v>100</v>
      </c>
      <c r="AF420">
        <v>100</v>
      </c>
      <c r="AG420">
        <v>100</v>
      </c>
      <c r="AH420">
        <v>100</v>
      </c>
      <c r="AI420">
        <v>100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42877.137044189803</v>
      </c>
      <c r="AS420">
        <v>42877.137114768499</v>
      </c>
    </row>
    <row r="421" spans="1:45">
      <c r="A421">
        <v>643256</v>
      </c>
      <c r="B421" t="s">
        <v>57</v>
      </c>
      <c r="C421" s="9">
        <v>42832</v>
      </c>
      <c r="D421">
        <v>149.18019591766401</v>
      </c>
      <c r="E421">
        <v>148</v>
      </c>
      <c r="F421" t="s">
        <v>45</v>
      </c>
      <c r="G421">
        <v>46115206.850000001</v>
      </c>
      <c r="H421">
        <v>28401367.07</v>
      </c>
      <c r="I421">
        <v>-26741823.620000001</v>
      </c>
      <c r="J421">
        <v>0</v>
      </c>
      <c r="K421">
        <v>74060.429999999993</v>
      </c>
      <c r="L421">
        <v>-17713839.780000001</v>
      </c>
      <c r="M421">
        <v>0</v>
      </c>
      <c r="N421">
        <v>46041146.420000002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124.938212774175</v>
      </c>
      <c r="AD421">
        <v>100</v>
      </c>
      <c r="AE421">
        <v>100</v>
      </c>
      <c r="AF421">
        <v>100</v>
      </c>
      <c r="AG421">
        <v>100</v>
      </c>
      <c r="AH421">
        <v>100</v>
      </c>
      <c r="AI421">
        <v>100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42877.137044189803</v>
      </c>
      <c r="AS421">
        <v>42877.137114768499</v>
      </c>
    </row>
    <row r="422" spans="1:45">
      <c r="A422">
        <v>643257</v>
      </c>
      <c r="B422" t="s">
        <v>57</v>
      </c>
      <c r="C422" s="9">
        <v>42835</v>
      </c>
      <c r="D422">
        <v>148.00354223187799</v>
      </c>
      <c r="E422">
        <v>148</v>
      </c>
      <c r="F422" t="s">
        <v>45</v>
      </c>
      <c r="G422">
        <v>45904197.93</v>
      </c>
      <c r="H422">
        <v>28177352.260000002</v>
      </c>
      <c r="I422">
        <v>-26965838.43</v>
      </c>
      <c r="J422">
        <v>0</v>
      </c>
      <c r="K422">
        <v>74122.12</v>
      </c>
      <c r="L422">
        <v>-17726845.670000002</v>
      </c>
      <c r="M422">
        <v>0</v>
      </c>
      <c r="N422">
        <v>45830075.810000002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124.365447175726</v>
      </c>
      <c r="AD422">
        <v>100</v>
      </c>
      <c r="AE422">
        <v>100</v>
      </c>
      <c r="AF422">
        <v>100</v>
      </c>
      <c r="AG422">
        <v>100</v>
      </c>
      <c r="AH422">
        <v>100</v>
      </c>
      <c r="AI422">
        <v>100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42877.137044189803</v>
      </c>
      <c r="AS422">
        <v>42877.137114768499</v>
      </c>
    </row>
    <row r="423" spans="1:45">
      <c r="A423">
        <v>643258</v>
      </c>
      <c r="B423" t="s">
        <v>57</v>
      </c>
      <c r="C423" s="9">
        <v>42836</v>
      </c>
      <c r="D423">
        <v>146.08613579698201</v>
      </c>
      <c r="E423">
        <v>148</v>
      </c>
      <c r="F423" t="s">
        <v>45</v>
      </c>
      <c r="G423">
        <v>45549976.130000003</v>
      </c>
      <c r="H423">
        <v>27812310.75</v>
      </c>
      <c r="I423">
        <v>-27330879.940000001</v>
      </c>
      <c r="J423">
        <v>0</v>
      </c>
      <c r="K423">
        <v>74251.08</v>
      </c>
      <c r="L423">
        <v>-17737665.379999999</v>
      </c>
      <c r="M423">
        <v>0</v>
      </c>
      <c r="N423">
        <v>45475725.049999997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123.40387358140801</v>
      </c>
      <c r="AD423">
        <v>100</v>
      </c>
      <c r="AE423">
        <v>100</v>
      </c>
      <c r="AF423">
        <v>100</v>
      </c>
      <c r="AG423">
        <v>100</v>
      </c>
      <c r="AH423">
        <v>100</v>
      </c>
      <c r="AI423">
        <v>100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42877.137044189803</v>
      </c>
      <c r="AS423">
        <v>42877.137114768499</v>
      </c>
    </row>
    <row r="424" spans="1:45">
      <c r="A424">
        <v>643259</v>
      </c>
      <c r="B424" t="s">
        <v>57</v>
      </c>
      <c r="C424" s="9">
        <v>42837</v>
      </c>
      <c r="D424">
        <v>148.55945044316701</v>
      </c>
      <c r="E424">
        <v>148</v>
      </c>
      <c r="F424" t="s">
        <v>45</v>
      </c>
      <c r="G424">
        <v>46062390.659999996</v>
      </c>
      <c r="H424">
        <v>28283187.710000001</v>
      </c>
      <c r="I424">
        <v>-26860002.98</v>
      </c>
      <c r="J424">
        <v>0</v>
      </c>
      <c r="K424">
        <v>74609.86</v>
      </c>
      <c r="L424">
        <v>-17779202.949999999</v>
      </c>
      <c r="M424">
        <v>0</v>
      </c>
      <c r="N424">
        <v>45987780.799999997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124.793398717515</v>
      </c>
      <c r="AD424">
        <v>100</v>
      </c>
      <c r="AE424">
        <v>100</v>
      </c>
      <c r="AF424">
        <v>100</v>
      </c>
      <c r="AG424">
        <v>100</v>
      </c>
      <c r="AH424">
        <v>100</v>
      </c>
      <c r="AI424">
        <v>100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42877.137044189803</v>
      </c>
      <c r="AS424">
        <v>42877.137114768499</v>
      </c>
    </row>
    <row r="425" spans="1:45">
      <c r="A425">
        <v>643260</v>
      </c>
      <c r="B425" t="s">
        <v>57</v>
      </c>
      <c r="C425" s="9">
        <v>42838</v>
      </c>
      <c r="D425">
        <v>148.189820301368</v>
      </c>
      <c r="E425">
        <v>148</v>
      </c>
      <c r="F425" t="s">
        <v>45</v>
      </c>
      <c r="G425">
        <v>46018031.170000002</v>
      </c>
      <c r="H425">
        <v>28212816.43</v>
      </c>
      <c r="I425">
        <v>-26930374.260000002</v>
      </c>
      <c r="J425">
        <v>0</v>
      </c>
      <c r="K425">
        <v>74749.86</v>
      </c>
      <c r="L425">
        <v>-17805214.739999998</v>
      </c>
      <c r="M425">
        <v>0</v>
      </c>
      <c r="N425">
        <v>45943281.310000002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124.672643975675</v>
      </c>
      <c r="AD425">
        <v>100</v>
      </c>
      <c r="AE425">
        <v>100</v>
      </c>
      <c r="AF425">
        <v>100</v>
      </c>
      <c r="AG425">
        <v>100</v>
      </c>
      <c r="AH425">
        <v>100</v>
      </c>
      <c r="AI425">
        <v>100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42877.137044189803</v>
      </c>
      <c r="AS425">
        <v>42877.137114768499</v>
      </c>
    </row>
    <row r="426" spans="1:45">
      <c r="A426">
        <v>643261</v>
      </c>
      <c r="B426" t="s">
        <v>57</v>
      </c>
      <c r="C426" s="9">
        <v>42839</v>
      </c>
      <c r="D426">
        <v>148.18970269630401</v>
      </c>
      <c r="E426">
        <v>148</v>
      </c>
      <c r="F426" t="s">
        <v>45</v>
      </c>
      <c r="G426">
        <v>46018064.399999999</v>
      </c>
      <c r="H426">
        <v>28212794.039999999</v>
      </c>
      <c r="I426">
        <v>-26930396.649999999</v>
      </c>
      <c r="J426">
        <v>0</v>
      </c>
      <c r="K426">
        <v>74783.09</v>
      </c>
      <c r="L426">
        <v>-17805270.359999999</v>
      </c>
      <c r="M426">
        <v>0</v>
      </c>
      <c r="N426">
        <v>45943281.310000002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124.672643975675</v>
      </c>
      <c r="AD426">
        <v>100</v>
      </c>
      <c r="AE426">
        <v>100</v>
      </c>
      <c r="AF426">
        <v>100</v>
      </c>
      <c r="AG426">
        <v>100</v>
      </c>
      <c r="AH426">
        <v>100</v>
      </c>
      <c r="AI426">
        <v>100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42877.137044189803</v>
      </c>
      <c r="AS426">
        <v>42877.137114780096</v>
      </c>
    </row>
    <row r="427" spans="1:45">
      <c r="A427">
        <v>643262</v>
      </c>
      <c r="B427" t="s">
        <v>57</v>
      </c>
      <c r="C427" s="9">
        <v>42842</v>
      </c>
      <c r="D427">
        <v>142.928291238415</v>
      </c>
      <c r="E427">
        <v>148</v>
      </c>
      <c r="F427" t="s">
        <v>45</v>
      </c>
      <c r="G427">
        <v>45031795.869999997</v>
      </c>
      <c r="H427">
        <v>27211110.960000001</v>
      </c>
      <c r="I427">
        <v>-27932079.73</v>
      </c>
      <c r="J427">
        <v>0</v>
      </c>
      <c r="K427">
        <v>74744.27</v>
      </c>
      <c r="L427">
        <v>-17820684.91</v>
      </c>
      <c r="M427">
        <v>0</v>
      </c>
      <c r="N427">
        <v>44957051.600000001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121.996390516906</v>
      </c>
      <c r="AD427">
        <v>100</v>
      </c>
      <c r="AE427">
        <v>100</v>
      </c>
      <c r="AF427">
        <v>100</v>
      </c>
      <c r="AG427">
        <v>100</v>
      </c>
      <c r="AH427">
        <v>100</v>
      </c>
      <c r="AI427">
        <v>100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42877.137044189803</v>
      </c>
      <c r="AS427">
        <v>42877.137114780096</v>
      </c>
    </row>
    <row r="428" spans="1:45">
      <c r="A428">
        <v>643263</v>
      </c>
      <c r="B428" t="s">
        <v>57</v>
      </c>
      <c r="C428" s="9">
        <v>42843</v>
      </c>
      <c r="D428">
        <v>143.49541852107001</v>
      </c>
      <c r="E428">
        <v>148</v>
      </c>
      <c r="F428" t="s">
        <v>45</v>
      </c>
      <c r="G428">
        <v>45132986.200000003</v>
      </c>
      <c r="H428">
        <v>27319082.329999998</v>
      </c>
      <c r="I428">
        <v>-27824108.359999999</v>
      </c>
      <c r="J428">
        <v>0</v>
      </c>
      <c r="K428">
        <v>74206.53</v>
      </c>
      <c r="L428">
        <v>-17813903.870000001</v>
      </c>
      <c r="M428">
        <v>0</v>
      </c>
      <c r="N428">
        <v>45058779.670000002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122.272441924029</v>
      </c>
      <c r="AD428">
        <v>100</v>
      </c>
      <c r="AE428">
        <v>100</v>
      </c>
      <c r="AF428">
        <v>100</v>
      </c>
      <c r="AG428">
        <v>100</v>
      </c>
      <c r="AH428">
        <v>100</v>
      </c>
      <c r="AI428">
        <v>100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42877.137044189803</v>
      </c>
      <c r="AS428">
        <v>42877.137114780096</v>
      </c>
    </row>
    <row r="429" spans="1:45">
      <c r="A429">
        <v>643264</v>
      </c>
      <c r="B429" t="s">
        <v>57</v>
      </c>
      <c r="C429" s="9">
        <v>42844</v>
      </c>
      <c r="D429">
        <v>144.78340822217399</v>
      </c>
      <c r="E429">
        <v>148</v>
      </c>
      <c r="F429" t="s">
        <v>45</v>
      </c>
      <c r="G429">
        <v>45367266.549999997</v>
      </c>
      <c r="H429">
        <v>27564293.620000001</v>
      </c>
      <c r="I429">
        <v>-27578897.07</v>
      </c>
      <c r="J429">
        <v>0</v>
      </c>
      <c r="K429">
        <v>74177.279999999999</v>
      </c>
      <c r="L429">
        <v>-17802972.93</v>
      </c>
      <c r="M429">
        <v>0</v>
      </c>
      <c r="N429">
        <v>45293089.270000003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122.908269329211</v>
      </c>
      <c r="AD429">
        <v>100</v>
      </c>
      <c r="AE429">
        <v>100</v>
      </c>
      <c r="AF429">
        <v>100</v>
      </c>
      <c r="AG429">
        <v>100</v>
      </c>
      <c r="AH429">
        <v>100</v>
      </c>
      <c r="AI429">
        <v>100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42877.137044189803</v>
      </c>
      <c r="AS429">
        <v>42877.137114780096</v>
      </c>
    </row>
    <row r="430" spans="1:45">
      <c r="A430">
        <v>643265</v>
      </c>
      <c r="B430" t="s">
        <v>57</v>
      </c>
      <c r="C430" s="9">
        <v>42845</v>
      </c>
      <c r="D430">
        <v>148.31284685882201</v>
      </c>
      <c r="E430">
        <v>148</v>
      </c>
      <c r="F430" t="s">
        <v>45</v>
      </c>
      <c r="G430">
        <v>46043528.280000001</v>
      </c>
      <c r="H430">
        <v>28236238.59</v>
      </c>
      <c r="I430">
        <v>-26906952.100000001</v>
      </c>
      <c r="J430">
        <v>0</v>
      </c>
      <c r="K430">
        <v>74084.28</v>
      </c>
      <c r="L430">
        <v>-17807289.690000001</v>
      </c>
      <c r="M430">
        <v>0</v>
      </c>
      <c r="N430">
        <v>45969444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124.743639595552</v>
      </c>
      <c r="AD430">
        <v>100</v>
      </c>
      <c r="AE430">
        <v>100</v>
      </c>
      <c r="AF430">
        <v>100</v>
      </c>
      <c r="AG430">
        <v>100</v>
      </c>
      <c r="AH430">
        <v>100</v>
      </c>
      <c r="AI430">
        <v>100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42877.137044189803</v>
      </c>
      <c r="AS430">
        <v>42877.137114780096</v>
      </c>
    </row>
    <row r="431" spans="1:45">
      <c r="A431">
        <v>643266</v>
      </c>
      <c r="B431" t="s">
        <v>57</v>
      </c>
      <c r="C431" s="9">
        <v>42846</v>
      </c>
      <c r="D431">
        <v>148.368918579085</v>
      </c>
      <c r="E431">
        <v>148</v>
      </c>
      <c r="F431" t="s">
        <v>45</v>
      </c>
      <c r="G431">
        <v>46069506.700000003</v>
      </c>
      <c r="H431">
        <v>28246913.690000001</v>
      </c>
      <c r="I431">
        <v>-26896277</v>
      </c>
      <c r="J431">
        <v>0</v>
      </c>
      <c r="K431">
        <v>74211.64</v>
      </c>
      <c r="L431">
        <v>-17822593.010000002</v>
      </c>
      <c r="M431">
        <v>0</v>
      </c>
      <c r="N431">
        <v>45995295.060000002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124.813789569779</v>
      </c>
      <c r="AD431">
        <v>100</v>
      </c>
      <c r="AE431">
        <v>100</v>
      </c>
      <c r="AF431">
        <v>100</v>
      </c>
      <c r="AG431">
        <v>100</v>
      </c>
      <c r="AH431">
        <v>100</v>
      </c>
      <c r="AI431">
        <v>100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42877.137044189803</v>
      </c>
      <c r="AS431">
        <v>42877.137114780096</v>
      </c>
    </row>
    <row r="432" spans="1:45">
      <c r="A432">
        <v>643267</v>
      </c>
      <c r="B432" t="s">
        <v>57</v>
      </c>
      <c r="C432" s="9">
        <v>42849</v>
      </c>
      <c r="D432">
        <v>149.268046900331</v>
      </c>
      <c r="E432">
        <v>148</v>
      </c>
      <c r="F432" t="s">
        <v>45</v>
      </c>
      <c r="G432">
        <v>46266474.719999999</v>
      </c>
      <c r="H432">
        <v>28418092.399999999</v>
      </c>
      <c r="I432">
        <v>-26725098.289999999</v>
      </c>
      <c r="J432">
        <v>0</v>
      </c>
      <c r="K432">
        <v>74559.39</v>
      </c>
      <c r="L432">
        <v>-17848382.32</v>
      </c>
      <c r="M432">
        <v>0</v>
      </c>
      <c r="N432">
        <v>46191915.329999998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125.347342424977</v>
      </c>
      <c r="AD432">
        <v>100</v>
      </c>
      <c r="AE432">
        <v>100</v>
      </c>
      <c r="AF432">
        <v>100</v>
      </c>
      <c r="AG432">
        <v>100</v>
      </c>
      <c r="AH432">
        <v>100</v>
      </c>
      <c r="AI432">
        <v>100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42877.137044189803</v>
      </c>
      <c r="AS432">
        <v>42877.137114780096</v>
      </c>
    </row>
    <row r="433" spans="1:45">
      <c r="A433">
        <v>643268</v>
      </c>
      <c r="B433" t="s">
        <v>57</v>
      </c>
      <c r="C433" s="9">
        <v>42850</v>
      </c>
      <c r="D433">
        <v>151.44253921281</v>
      </c>
      <c r="E433">
        <v>148</v>
      </c>
      <c r="F433" t="s">
        <v>45</v>
      </c>
      <c r="G433">
        <v>46687075.189999998</v>
      </c>
      <c r="H433">
        <v>28832078.68</v>
      </c>
      <c r="I433">
        <v>-26311112.010000002</v>
      </c>
      <c r="J433">
        <v>0</v>
      </c>
      <c r="K433">
        <v>74232.91</v>
      </c>
      <c r="L433">
        <v>-17854996.510000002</v>
      </c>
      <c r="M433">
        <v>0</v>
      </c>
      <c r="N433">
        <v>46612842.280000001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126.489578553542</v>
      </c>
      <c r="AD433">
        <v>100</v>
      </c>
      <c r="AE433">
        <v>100</v>
      </c>
      <c r="AF433">
        <v>100</v>
      </c>
      <c r="AG433">
        <v>100</v>
      </c>
      <c r="AH433">
        <v>100</v>
      </c>
      <c r="AI433">
        <v>100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42877.137044189803</v>
      </c>
      <c r="AS433">
        <v>42877.137114791702</v>
      </c>
    </row>
    <row r="434" spans="1:45">
      <c r="A434">
        <v>643269</v>
      </c>
      <c r="B434" t="s">
        <v>57</v>
      </c>
      <c r="C434" s="9">
        <v>42851</v>
      </c>
      <c r="D434">
        <v>150.22663805417801</v>
      </c>
      <c r="E434">
        <v>148</v>
      </c>
      <c r="F434" t="s">
        <v>45</v>
      </c>
      <c r="G434">
        <v>46400766.770000003</v>
      </c>
      <c r="H434">
        <v>28600591.82</v>
      </c>
      <c r="I434">
        <v>-26542598.870000001</v>
      </c>
      <c r="J434">
        <v>0</v>
      </c>
      <c r="K434">
        <v>73937.09</v>
      </c>
      <c r="L434">
        <v>-17800174.949999999</v>
      </c>
      <c r="M434">
        <v>0</v>
      </c>
      <c r="N434">
        <v>46326829.68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125.713448811921</v>
      </c>
      <c r="AD434">
        <v>100</v>
      </c>
      <c r="AE434">
        <v>100</v>
      </c>
      <c r="AF434">
        <v>100</v>
      </c>
      <c r="AG434">
        <v>100</v>
      </c>
      <c r="AH434">
        <v>100</v>
      </c>
      <c r="AI434">
        <v>100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42877.137044189803</v>
      </c>
      <c r="AS434">
        <v>42877.137114791702</v>
      </c>
    </row>
    <row r="435" spans="1:45">
      <c r="A435">
        <v>643270</v>
      </c>
      <c r="B435" t="s">
        <v>57</v>
      </c>
      <c r="C435" s="9">
        <v>42852</v>
      </c>
      <c r="D435">
        <v>149.75422597149799</v>
      </c>
      <c r="E435">
        <v>148</v>
      </c>
      <c r="F435" t="s">
        <v>45</v>
      </c>
      <c r="G435">
        <v>46326186.490000002</v>
      </c>
      <c r="H435">
        <v>28510652.609999999</v>
      </c>
      <c r="I435">
        <v>-26632538.079999998</v>
      </c>
      <c r="J435">
        <v>0</v>
      </c>
      <c r="K435">
        <v>73956.44</v>
      </c>
      <c r="L435">
        <v>-17815533.879999999</v>
      </c>
      <c r="M435">
        <v>0</v>
      </c>
      <c r="N435">
        <v>46252230.049999997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125.511013703968</v>
      </c>
      <c r="AD435">
        <v>100</v>
      </c>
      <c r="AE435">
        <v>100</v>
      </c>
      <c r="AF435">
        <v>100</v>
      </c>
      <c r="AG435">
        <v>100</v>
      </c>
      <c r="AH435">
        <v>100</v>
      </c>
      <c r="AI435">
        <v>100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42877.137044189803</v>
      </c>
      <c r="AS435">
        <v>42877.137114791702</v>
      </c>
    </row>
    <row r="436" spans="1:45">
      <c r="A436">
        <v>643271</v>
      </c>
      <c r="B436" t="s">
        <v>57</v>
      </c>
      <c r="C436" s="9">
        <v>42853</v>
      </c>
      <c r="D436">
        <v>151.17769255658101</v>
      </c>
      <c r="E436">
        <v>148</v>
      </c>
      <c r="F436" t="s">
        <v>45</v>
      </c>
      <c r="G436">
        <v>46597357.130000003</v>
      </c>
      <c r="H436">
        <v>28781656.390000001</v>
      </c>
      <c r="I436">
        <v>-26361534.300000001</v>
      </c>
      <c r="J436">
        <v>0</v>
      </c>
      <c r="K436">
        <v>74022.91</v>
      </c>
      <c r="L436">
        <v>-17815700.739999998</v>
      </c>
      <c r="M436">
        <v>0</v>
      </c>
      <c r="N436">
        <v>46523334.219999999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126.246687619783</v>
      </c>
      <c r="AD436">
        <v>100</v>
      </c>
      <c r="AE436">
        <v>100</v>
      </c>
      <c r="AF436">
        <v>100</v>
      </c>
      <c r="AG436">
        <v>100</v>
      </c>
      <c r="AH436">
        <v>100</v>
      </c>
      <c r="AI436">
        <v>100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42877.137044189803</v>
      </c>
      <c r="AS436">
        <v>42877.137114791702</v>
      </c>
    </row>
    <row r="437" spans="1:45">
      <c r="A437">
        <v>643272</v>
      </c>
      <c r="B437" t="s">
        <v>57</v>
      </c>
      <c r="C437" s="9">
        <v>42856</v>
      </c>
      <c r="D437">
        <v>151.245908746163</v>
      </c>
      <c r="E437">
        <v>148</v>
      </c>
      <c r="F437" t="s">
        <v>45</v>
      </c>
      <c r="G437">
        <v>46616958.509999998</v>
      </c>
      <c r="H437">
        <v>28794643.59</v>
      </c>
      <c r="I437">
        <v>-26348547.100000001</v>
      </c>
      <c r="J437">
        <v>0</v>
      </c>
      <c r="K437">
        <v>74128.55</v>
      </c>
      <c r="L437">
        <v>-17822314.920000002</v>
      </c>
      <c r="M437">
        <v>0</v>
      </c>
      <c r="N437">
        <v>46542829.960000001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126.29959166544</v>
      </c>
      <c r="AD437">
        <v>100</v>
      </c>
      <c r="AE437">
        <v>100</v>
      </c>
      <c r="AF437">
        <v>100</v>
      </c>
      <c r="AG437">
        <v>100</v>
      </c>
      <c r="AH437">
        <v>100</v>
      </c>
      <c r="AI437">
        <v>100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42877.137044189803</v>
      </c>
      <c r="AS437">
        <v>42877.137114791702</v>
      </c>
    </row>
    <row r="438" spans="1:45">
      <c r="A438">
        <v>643273</v>
      </c>
      <c r="B438" t="s">
        <v>57</v>
      </c>
      <c r="C438" s="9">
        <v>42857</v>
      </c>
      <c r="D438">
        <v>151.57223574749901</v>
      </c>
      <c r="E438">
        <v>148</v>
      </c>
      <c r="F438" t="s">
        <v>45</v>
      </c>
      <c r="G438">
        <v>46687552.270000003</v>
      </c>
      <c r="H438">
        <v>28856770.690000001</v>
      </c>
      <c r="I438">
        <v>-26286420</v>
      </c>
      <c r="J438">
        <v>0</v>
      </c>
      <c r="K438">
        <v>74083.81</v>
      </c>
      <c r="L438">
        <v>-17830781.579999998</v>
      </c>
      <c r="M438">
        <v>0</v>
      </c>
      <c r="N438">
        <v>46613468.460000001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126.491277768617</v>
      </c>
      <c r="AD438">
        <v>100</v>
      </c>
      <c r="AE438">
        <v>100</v>
      </c>
      <c r="AF438">
        <v>100</v>
      </c>
      <c r="AG438">
        <v>100</v>
      </c>
      <c r="AH438">
        <v>100</v>
      </c>
      <c r="AI438">
        <v>100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42877.137044189803</v>
      </c>
      <c r="AS438">
        <v>42877.137114791702</v>
      </c>
    </row>
    <row r="439" spans="1:45">
      <c r="A439">
        <v>643274</v>
      </c>
      <c r="B439" t="s">
        <v>57</v>
      </c>
      <c r="C439" s="9">
        <v>42858</v>
      </c>
      <c r="D439">
        <v>151.01570137722601</v>
      </c>
      <c r="E439">
        <v>148</v>
      </c>
      <c r="F439" t="s">
        <v>45</v>
      </c>
      <c r="G439">
        <v>46588156.170000002</v>
      </c>
      <c r="H439">
        <v>28750816.030000001</v>
      </c>
      <c r="I439">
        <v>-26392374.66</v>
      </c>
      <c r="J439">
        <v>0</v>
      </c>
      <c r="K439">
        <v>74006.62</v>
      </c>
      <c r="L439">
        <v>-17837340.140000001</v>
      </c>
      <c r="M439">
        <v>0</v>
      </c>
      <c r="N439">
        <v>46514149.549999997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126.22176390819099</v>
      </c>
      <c r="AD439">
        <v>100</v>
      </c>
      <c r="AE439">
        <v>100</v>
      </c>
      <c r="AF439">
        <v>100</v>
      </c>
      <c r="AG439">
        <v>100</v>
      </c>
      <c r="AH439">
        <v>100</v>
      </c>
      <c r="AI439">
        <v>100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42877.137044189803</v>
      </c>
      <c r="AS439">
        <v>42877.137114791702</v>
      </c>
    </row>
    <row r="440" spans="1:45">
      <c r="A440">
        <v>643275</v>
      </c>
      <c r="B440" t="s">
        <v>57</v>
      </c>
      <c r="C440" s="9">
        <v>42859</v>
      </c>
      <c r="D440">
        <v>145.59325680892499</v>
      </c>
      <c r="E440">
        <v>148</v>
      </c>
      <c r="F440" t="s">
        <v>45</v>
      </c>
      <c r="G440">
        <v>45492360.060000002</v>
      </c>
      <c r="H440">
        <v>27718474.989999998</v>
      </c>
      <c r="I440">
        <v>-27424715.699999999</v>
      </c>
      <c r="J440">
        <v>0</v>
      </c>
      <c r="K440">
        <v>72999.360000000001</v>
      </c>
      <c r="L440">
        <v>-17773885.07</v>
      </c>
      <c r="M440">
        <v>0</v>
      </c>
      <c r="N440">
        <v>45419360.700000003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123.250922108634</v>
      </c>
      <c r="AD440">
        <v>100</v>
      </c>
      <c r="AE440">
        <v>100</v>
      </c>
      <c r="AF440">
        <v>100</v>
      </c>
      <c r="AG440">
        <v>100</v>
      </c>
      <c r="AH440">
        <v>100</v>
      </c>
      <c r="AI440">
        <v>100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42877.137044189803</v>
      </c>
      <c r="AS440">
        <v>42877.137114803198</v>
      </c>
    </row>
    <row r="441" spans="1:45">
      <c r="A441">
        <v>643276</v>
      </c>
      <c r="B441" t="s">
        <v>57</v>
      </c>
      <c r="C441" s="9">
        <v>42860</v>
      </c>
      <c r="D441">
        <v>145.036052998483</v>
      </c>
      <c r="E441">
        <v>148</v>
      </c>
      <c r="F441" t="s">
        <v>45</v>
      </c>
      <c r="G441">
        <v>45331400.770000003</v>
      </c>
      <c r="H441">
        <v>27612392.879999999</v>
      </c>
      <c r="I441">
        <v>-27530797.809999999</v>
      </c>
      <c r="J441">
        <v>0</v>
      </c>
      <c r="K441">
        <v>72337.91</v>
      </c>
      <c r="L441">
        <v>-17719007.890000001</v>
      </c>
      <c r="M441">
        <v>0</v>
      </c>
      <c r="N441">
        <v>45259062.859999999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122.815934555143</v>
      </c>
      <c r="AD441">
        <v>100</v>
      </c>
      <c r="AE441">
        <v>100</v>
      </c>
      <c r="AF441">
        <v>100</v>
      </c>
      <c r="AG441">
        <v>100</v>
      </c>
      <c r="AH441">
        <v>100</v>
      </c>
      <c r="AI441">
        <v>100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42877.137044189803</v>
      </c>
      <c r="AS441">
        <v>42877.137114803198</v>
      </c>
    </row>
    <row r="442" spans="1:45">
      <c r="A442">
        <v>643277</v>
      </c>
      <c r="B442" t="s">
        <v>57</v>
      </c>
      <c r="C442" s="9">
        <v>42863</v>
      </c>
      <c r="D442">
        <v>145.066528625301</v>
      </c>
      <c r="E442">
        <v>148</v>
      </c>
      <c r="F442" t="s">
        <v>45</v>
      </c>
      <c r="G442">
        <v>45339333.380000003</v>
      </c>
      <c r="H442">
        <v>27618194.920000002</v>
      </c>
      <c r="I442">
        <v>-27524995.77</v>
      </c>
      <c r="J442">
        <v>0</v>
      </c>
      <c r="K442">
        <v>73276.12</v>
      </c>
      <c r="L442">
        <v>-17721138.460000001</v>
      </c>
      <c r="M442">
        <v>0</v>
      </c>
      <c r="N442">
        <v>45266057.259999998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122.83491470449501</v>
      </c>
      <c r="AD442">
        <v>100</v>
      </c>
      <c r="AE442">
        <v>100</v>
      </c>
      <c r="AF442">
        <v>100</v>
      </c>
      <c r="AG442">
        <v>100</v>
      </c>
      <c r="AH442">
        <v>100</v>
      </c>
      <c r="AI442">
        <v>100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42877.137044189803</v>
      </c>
      <c r="AS442">
        <v>42877.137114895799</v>
      </c>
    </row>
    <row r="443" spans="1:45">
      <c r="A443">
        <v>643278</v>
      </c>
      <c r="B443" t="s">
        <v>57</v>
      </c>
      <c r="C443" s="9">
        <v>42864</v>
      </c>
      <c r="D443">
        <v>144.35007946949901</v>
      </c>
      <c r="E443">
        <v>148</v>
      </c>
      <c r="F443" t="s">
        <v>45</v>
      </c>
      <c r="G443">
        <v>45135217.450000003</v>
      </c>
      <c r="H443">
        <v>27481795.210000001</v>
      </c>
      <c r="I443">
        <v>-27661395.48</v>
      </c>
      <c r="J443">
        <v>0</v>
      </c>
      <c r="K443">
        <v>73292.55</v>
      </c>
      <c r="L443">
        <v>-17653422.239999998</v>
      </c>
      <c r="M443">
        <v>0</v>
      </c>
      <c r="N443">
        <v>45061924.899999999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122.280976885591</v>
      </c>
      <c r="AD443">
        <v>100</v>
      </c>
      <c r="AE443">
        <v>100</v>
      </c>
      <c r="AF443">
        <v>100</v>
      </c>
      <c r="AG443">
        <v>100</v>
      </c>
      <c r="AH443">
        <v>100</v>
      </c>
      <c r="AI443">
        <v>100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42877.137044189803</v>
      </c>
      <c r="AS443">
        <v>42877.137114895799</v>
      </c>
    </row>
    <row r="444" spans="1:45">
      <c r="A444">
        <v>643279</v>
      </c>
      <c r="B444" t="s">
        <v>57</v>
      </c>
      <c r="C444" s="9">
        <v>42865</v>
      </c>
      <c r="D444">
        <v>144.50612857290301</v>
      </c>
      <c r="E444">
        <v>148</v>
      </c>
      <c r="F444" t="s">
        <v>45</v>
      </c>
      <c r="G444">
        <v>45180007.390000001</v>
      </c>
      <c r="H444">
        <v>27511504.300000001</v>
      </c>
      <c r="I444">
        <v>-27631686.390000001</v>
      </c>
      <c r="J444">
        <v>0</v>
      </c>
      <c r="K444">
        <v>73561.19</v>
      </c>
      <c r="L444">
        <v>-17668503.09</v>
      </c>
      <c r="M444">
        <v>0</v>
      </c>
      <c r="N444">
        <v>45106446.200000003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122.40179081150001</v>
      </c>
      <c r="AD444">
        <v>100</v>
      </c>
      <c r="AE444">
        <v>100</v>
      </c>
      <c r="AF444">
        <v>100</v>
      </c>
      <c r="AG444">
        <v>100</v>
      </c>
      <c r="AH444">
        <v>100</v>
      </c>
      <c r="AI444">
        <v>100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42877.137044189803</v>
      </c>
      <c r="AS444">
        <v>42877.137114895799</v>
      </c>
    </row>
    <row r="445" spans="1:45">
      <c r="A445">
        <v>643280</v>
      </c>
      <c r="B445" t="s">
        <v>57</v>
      </c>
      <c r="C445" s="9">
        <v>42866</v>
      </c>
      <c r="D445">
        <v>142.078004053299</v>
      </c>
      <c r="E445">
        <v>148</v>
      </c>
      <c r="F445" t="s">
        <v>45</v>
      </c>
      <c r="G445">
        <v>44734889.649999999</v>
      </c>
      <c r="H445">
        <v>27049230.77</v>
      </c>
      <c r="I445">
        <v>-28093959.920000002</v>
      </c>
      <c r="J445">
        <v>0</v>
      </c>
      <c r="K445">
        <v>73596.350000000006</v>
      </c>
      <c r="L445">
        <v>-17685658.879999999</v>
      </c>
      <c r="M445">
        <v>0</v>
      </c>
      <c r="N445">
        <v>44661293.299999997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121.193814641014</v>
      </c>
      <c r="AD445">
        <v>100</v>
      </c>
      <c r="AE445">
        <v>100</v>
      </c>
      <c r="AF445">
        <v>100</v>
      </c>
      <c r="AG445">
        <v>100</v>
      </c>
      <c r="AH445">
        <v>100</v>
      </c>
      <c r="AI445">
        <v>100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42877.137044189803</v>
      </c>
      <c r="AS445">
        <v>42877.137114907397</v>
      </c>
    </row>
    <row r="446" spans="1:45">
      <c r="A446">
        <v>643281</v>
      </c>
      <c r="B446" t="s">
        <v>57</v>
      </c>
      <c r="C446" s="9">
        <v>42867</v>
      </c>
      <c r="D446">
        <v>164.72713137381399</v>
      </c>
      <c r="E446">
        <v>148</v>
      </c>
      <c r="F446" t="s">
        <v>45</v>
      </c>
      <c r="G446">
        <v>49092473.770000003</v>
      </c>
      <c r="H446">
        <v>31361238.640000001</v>
      </c>
      <c r="I446">
        <v>-23781952.050000001</v>
      </c>
      <c r="J446">
        <v>0</v>
      </c>
      <c r="K446">
        <v>73646.070000000007</v>
      </c>
      <c r="L446">
        <v>-17731235.129999999</v>
      </c>
      <c r="M446">
        <v>0</v>
      </c>
      <c r="N446">
        <v>49018827.700000003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133.018510643837</v>
      </c>
      <c r="AD446">
        <v>100</v>
      </c>
      <c r="AE446">
        <v>100</v>
      </c>
      <c r="AF446">
        <v>100</v>
      </c>
      <c r="AG446">
        <v>100</v>
      </c>
      <c r="AH446">
        <v>100</v>
      </c>
      <c r="AI446">
        <v>100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42877.137044189803</v>
      </c>
      <c r="AS446">
        <v>42877.137114907397</v>
      </c>
    </row>
    <row r="447" spans="1:45">
      <c r="A447">
        <v>643282</v>
      </c>
      <c r="B447" t="s">
        <v>57</v>
      </c>
      <c r="C447" s="9">
        <v>42870</v>
      </c>
      <c r="D447">
        <v>169.50631794847999</v>
      </c>
      <c r="E447">
        <v>148</v>
      </c>
      <c r="F447" t="s">
        <v>45</v>
      </c>
      <c r="G447">
        <v>50079310.979999997</v>
      </c>
      <c r="H447">
        <v>32271114.32</v>
      </c>
      <c r="I447">
        <v>-22872076.370000001</v>
      </c>
      <c r="J447">
        <v>0</v>
      </c>
      <c r="K447">
        <v>74091.789999999994</v>
      </c>
      <c r="L447">
        <v>-17808196.66</v>
      </c>
      <c r="M447">
        <v>0</v>
      </c>
      <c r="N447">
        <v>50005219.189999998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135.695203112179</v>
      </c>
      <c r="AD447">
        <v>100</v>
      </c>
      <c r="AE447">
        <v>100</v>
      </c>
      <c r="AF447">
        <v>100</v>
      </c>
      <c r="AG447">
        <v>100</v>
      </c>
      <c r="AH447">
        <v>100</v>
      </c>
      <c r="AI447">
        <v>100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42877.137044189803</v>
      </c>
      <c r="AS447">
        <v>42877.137114907397</v>
      </c>
    </row>
    <row r="448" spans="1:45">
      <c r="A448">
        <v>643283</v>
      </c>
      <c r="B448" t="s">
        <v>57</v>
      </c>
      <c r="C448" s="9">
        <v>42871</v>
      </c>
      <c r="D448">
        <v>165.70038408150899</v>
      </c>
      <c r="E448">
        <v>148</v>
      </c>
      <c r="F448" t="s">
        <v>45</v>
      </c>
      <c r="G448">
        <v>49376643.530000001</v>
      </c>
      <c r="H448">
        <v>31546529.370000001</v>
      </c>
      <c r="I448">
        <v>-23596661.32</v>
      </c>
      <c r="J448">
        <v>0</v>
      </c>
      <c r="K448">
        <v>73560.289999999994</v>
      </c>
      <c r="L448">
        <v>-17830114.16</v>
      </c>
      <c r="M448">
        <v>0</v>
      </c>
      <c r="N448">
        <v>49303083.240000002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133.78987239088801</v>
      </c>
      <c r="AD448">
        <v>100</v>
      </c>
      <c r="AE448">
        <v>100</v>
      </c>
      <c r="AF448">
        <v>100</v>
      </c>
      <c r="AG448">
        <v>100</v>
      </c>
      <c r="AH448">
        <v>100</v>
      </c>
      <c r="AI448">
        <v>100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42877.137044189803</v>
      </c>
      <c r="AS448">
        <v>42877.137114907397</v>
      </c>
    </row>
    <row r="449" spans="1:45">
      <c r="A449">
        <v>643284</v>
      </c>
      <c r="B449" t="s">
        <v>57</v>
      </c>
      <c r="C449" s="9">
        <v>42872</v>
      </c>
      <c r="D449">
        <v>165.560268389486</v>
      </c>
      <c r="E449">
        <v>148</v>
      </c>
      <c r="F449" t="s">
        <v>45</v>
      </c>
      <c r="G449">
        <v>49393802.890000001</v>
      </c>
      <c r="H449">
        <v>31519853.73</v>
      </c>
      <c r="I449">
        <v>-23623336.960000001</v>
      </c>
      <c r="J449">
        <v>0</v>
      </c>
      <c r="K449">
        <v>73511.09</v>
      </c>
      <c r="L449">
        <v>-17873949.16</v>
      </c>
      <c r="M449">
        <v>0</v>
      </c>
      <c r="N449">
        <v>49320291.799999997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133.83656989731401</v>
      </c>
      <c r="AD449">
        <v>100</v>
      </c>
      <c r="AE449">
        <v>100</v>
      </c>
      <c r="AF449">
        <v>100</v>
      </c>
      <c r="AG449">
        <v>100</v>
      </c>
      <c r="AH449">
        <v>100</v>
      </c>
      <c r="AI449">
        <v>100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42877.137044189803</v>
      </c>
      <c r="AS449">
        <v>42877.137114907397</v>
      </c>
    </row>
    <row r="450" spans="1:45">
      <c r="A450">
        <v>643285</v>
      </c>
      <c r="B450" t="s">
        <v>57</v>
      </c>
      <c r="C450" s="9">
        <v>42873</v>
      </c>
      <c r="D450">
        <v>161.36262567141301</v>
      </c>
      <c r="E450">
        <v>148</v>
      </c>
      <c r="F450" t="s">
        <v>45</v>
      </c>
      <c r="G450">
        <v>48584157.259999998</v>
      </c>
      <c r="H450">
        <v>30720694.09</v>
      </c>
      <c r="I450">
        <v>-24422496.600000001</v>
      </c>
      <c r="J450">
        <v>0</v>
      </c>
      <c r="K450">
        <v>73091.28</v>
      </c>
      <c r="L450">
        <v>-17863463.170000002</v>
      </c>
      <c r="M450">
        <v>0</v>
      </c>
      <c r="N450">
        <v>48511065.979999997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131.640637876873</v>
      </c>
      <c r="AD450">
        <v>100</v>
      </c>
      <c r="AE450">
        <v>100</v>
      </c>
      <c r="AF450">
        <v>100</v>
      </c>
      <c r="AG450">
        <v>100</v>
      </c>
      <c r="AH450">
        <v>100</v>
      </c>
      <c r="AI450">
        <v>100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42877.137044189803</v>
      </c>
      <c r="AS450">
        <v>42877.137114907397</v>
      </c>
    </row>
    <row r="451" spans="1:45">
      <c r="A451">
        <v>643286</v>
      </c>
      <c r="B451" t="s">
        <v>57</v>
      </c>
      <c r="C451" s="9">
        <v>42874</v>
      </c>
      <c r="D451">
        <v>160.97418302651201</v>
      </c>
      <c r="E451">
        <v>148</v>
      </c>
      <c r="F451" t="s">
        <v>45</v>
      </c>
      <c r="G451">
        <v>48597540.689999998</v>
      </c>
      <c r="H451">
        <v>30646741.23</v>
      </c>
      <c r="I451">
        <v>-24496449.460000001</v>
      </c>
      <c r="J451">
        <v>0</v>
      </c>
      <c r="K451">
        <v>73641.039999999994</v>
      </c>
      <c r="L451">
        <v>-17950799.460000001</v>
      </c>
      <c r="M451">
        <v>0</v>
      </c>
      <c r="N451">
        <v>48523899.649999999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131.675463590779</v>
      </c>
      <c r="AD451">
        <v>100</v>
      </c>
      <c r="AE451">
        <v>100</v>
      </c>
      <c r="AF451">
        <v>100</v>
      </c>
      <c r="AG451">
        <v>100</v>
      </c>
      <c r="AH451">
        <v>100</v>
      </c>
      <c r="AI451">
        <v>100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42877.137044189803</v>
      </c>
      <c r="AS451">
        <v>42877.137114919002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451"/>
  <sheetViews>
    <sheetView workbookViewId="0">
      <selection activeCell="B2" sqref="B2"/>
    </sheetView>
  </sheetViews>
  <sheetFormatPr defaultColWidth="8.85546875" defaultRowHeight="15"/>
  <cols>
    <col min="2" max="2" width="22.85546875" customWidth="1"/>
    <col min="3" max="3" width="10.140625" customWidth="1"/>
    <col min="4" max="4" width="12.7109375" customWidth="1"/>
    <col min="5" max="5" width="8.42578125" customWidth="1"/>
  </cols>
  <sheetData>
    <row r="1" spans="1:45" s="11" customForma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  <c r="AK1" s="11" t="s">
        <v>36</v>
      </c>
      <c r="AL1" s="11" t="s">
        <v>37</v>
      </c>
      <c r="AM1" s="11" t="s">
        <v>38</v>
      </c>
      <c r="AN1" s="11" t="s">
        <v>39</v>
      </c>
      <c r="AO1" s="11" t="s">
        <v>40</v>
      </c>
      <c r="AP1" s="11" t="s">
        <v>41</v>
      </c>
      <c r="AQ1" s="11" t="s">
        <v>42</v>
      </c>
      <c r="AR1" s="11" t="s">
        <v>43</v>
      </c>
      <c r="AS1" s="11" t="s">
        <v>44</v>
      </c>
    </row>
    <row r="2" spans="1:45">
      <c r="A2">
        <v>643287</v>
      </c>
      <c r="B2" t="s">
        <v>56</v>
      </c>
      <c r="C2" s="9">
        <v>42247</v>
      </c>
      <c r="D2">
        <v>100</v>
      </c>
      <c r="E2">
        <v>148</v>
      </c>
      <c r="F2" t="s">
        <v>45</v>
      </c>
      <c r="G2">
        <v>-3281729.81</v>
      </c>
      <c r="H2">
        <v>-3281729.81</v>
      </c>
      <c r="I2">
        <v>-536009.09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-3281729.81</v>
      </c>
      <c r="Q2">
        <v>0</v>
      </c>
      <c r="R2">
        <v>0</v>
      </c>
      <c r="S2">
        <v>0</v>
      </c>
      <c r="T2">
        <v>0</v>
      </c>
      <c r="U2">
        <v>-2745720.72</v>
      </c>
      <c r="V2">
        <v>0</v>
      </c>
      <c r="W2">
        <v>0</v>
      </c>
      <c r="X2">
        <v>2745720.72</v>
      </c>
      <c r="Y2">
        <v>0</v>
      </c>
      <c r="Z2">
        <v>0</v>
      </c>
      <c r="AA2">
        <v>0</v>
      </c>
      <c r="AB2">
        <v>0</v>
      </c>
      <c r="AC2">
        <v>100</v>
      </c>
      <c r="AD2">
        <v>100</v>
      </c>
      <c r="AE2">
        <v>100</v>
      </c>
      <c r="AF2">
        <v>100</v>
      </c>
      <c r="AG2">
        <v>100</v>
      </c>
      <c r="AH2">
        <v>100</v>
      </c>
      <c r="AI2">
        <v>100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42877.137115381898</v>
      </c>
      <c r="AS2">
        <v>42877.137145173598</v>
      </c>
    </row>
    <row r="3" spans="1:45">
      <c r="A3">
        <v>643288</v>
      </c>
      <c r="B3" t="s">
        <v>56</v>
      </c>
      <c r="C3" s="9">
        <v>42248</v>
      </c>
      <c r="D3">
        <v>100.032944515929</v>
      </c>
      <c r="E3">
        <v>148</v>
      </c>
      <c r="F3" t="s">
        <v>45</v>
      </c>
      <c r="G3">
        <v>-3280648.66</v>
      </c>
      <c r="H3">
        <v>-3280648.66</v>
      </c>
      <c r="I3">
        <v>-534927.93999999994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-3280648.66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100</v>
      </c>
      <c r="AD3">
        <v>100</v>
      </c>
      <c r="AE3">
        <v>100.032944515929</v>
      </c>
      <c r="AF3">
        <v>100</v>
      </c>
      <c r="AG3">
        <v>100</v>
      </c>
      <c r="AH3">
        <v>100</v>
      </c>
      <c r="AI3">
        <v>100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42877.137115381898</v>
      </c>
      <c r="AS3">
        <v>42877.137145173598</v>
      </c>
    </row>
    <row r="4" spans="1:45">
      <c r="A4">
        <v>643289</v>
      </c>
      <c r="B4" t="s">
        <v>56</v>
      </c>
      <c r="C4" s="9">
        <v>42249</v>
      </c>
      <c r="D4">
        <v>100.08932541349699</v>
      </c>
      <c r="E4">
        <v>148</v>
      </c>
      <c r="F4" t="s">
        <v>45</v>
      </c>
      <c r="G4">
        <v>-3278799.61</v>
      </c>
      <c r="H4">
        <v>-3278799.61</v>
      </c>
      <c r="I4">
        <v>-533078.89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-3278799.61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100</v>
      </c>
      <c r="AD4">
        <v>100</v>
      </c>
      <c r="AE4">
        <v>100.08932541349699</v>
      </c>
      <c r="AF4">
        <v>100</v>
      </c>
      <c r="AG4">
        <v>100</v>
      </c>
      <c r="AH4">
        <v>100</v>
      </c>
      <c r="AI4">
        <v>100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42877.137115381898</v>
      </c>
      <c r="AS4">
        <v>42877.137145173598</v>
      </c>
    </row>
    <row r="5" spans="1:45">
      <c r="A5">
        <v>643290</v>
      </c>
      <c r="B5" t="s">
        <v>56</v>
      </c>
      <c r="C5" s="9">
        <v>42250</v>
      </c>
      <c r="D5">
        <v>101.41838012302</v>
      </c>
      <c r="E5">
        <v>148</v>
      </c>
      <c r="F5" t="s">
        <v>45</v>
      </c>
      <c r="G5">
        <v>-3130773.46</v>
      </c>
      <c r="H5">
        <v>-3130773.46</v>
      </c>
      <c r="I5">
        <v>-489540.74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-3130773.46</v>
      </c>
      <c r="Q5">
        <v>0</v>
      </c>
      <c r="R5">
        <v>0</v>
      </c>
      <c r="S5">
        <v>0</v>
      </c>
      <c r="T5">
        <v>0</v>
      </c>
      <c r="U5">
        <v>104488</v>
      </c>
      <c r="V5">
        <v>0</v>
      </c>
      <c r="W5">
        <v>0</v>
      </c>
      <c r="X5">
        <v>-104488</v>
      </c>
      <c r="Y5">
        <v>0</v>
      </c>
      <c r="Z5">
        <v>0</v>
      </c>
      <c r="AA5">
        <v>0</v>
      </c>
      <c r="AB5">
        <v>0</v>
      </c>
      <c r="AC5">
        <v>100</v>
      </c>
      <c r="AD5">
        <v>100</v>
      </c>
      <c r="AE5">
        <v>101.41838012302</v>
      </c>
      <c r="AF5">
        <v>100</v>
      </c>
      <c r="AG5">
        <v>100</v>
      </c>
      <c r="AH5">
        <v>100</v>
      </c>
      <c r="AI5">
        <v>100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42877.137115381898</v>
      </c>
      <c r="AS5">
        <v>42877.137145185203</v>
      </c>
    </row>
    <row r="6" spans="1:45">
      <c r="A6">
        <v>643291</v>
      </c>
      <c r="B6" t="s">
        <v>56</v>
      </c>
      <c r="C6" s="9">
        <v>42251</v>
      </c>
      <c r="D6">
        <v>101.59151327408701</v>
      </c>
      <c r="E6">
        <v>148</v>
      </c>
      <c r="F6" t="s">
        <v>45</v>
      </c>
      <c r="G6">
        <v>-3125428.86</v>
      </c>
      <c r="H6">
        <v>-3125428.86</v>
      </c>
      <c r="I6">
        <v>-484196.14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-3125428.86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100</v>
      </c>
      <c r="AD6">
        <v>100</v>
      </c>
      <c r="AE6">
        <v>101.59151327408701</v>
      </c>
      <c r="AF6">
        <v>100</v>
      </c>
      <c r="AG6">
        <v>100</v>
      </c>
      <c r="AH6">
        <v>100</v>
      </c>
      <c r="AI6">
        <v>100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42877.137115381898</v>
      </c>
      <c r="AS6">
        <v>42877.137145185203</v>
      </c>
    </row>
    <row r="7" spans="1:45">
      <c r="A7">
        <v>643292</v>
      </c>
      <c r="B7" t="s">
        <v>56</v>
      </c>
      <c r="C7" s="9">
        <v>42254</v>
      </c>
      <c r="D7">
        <v>101.652317121865</v>
      </c>
      <c r="E7">
        <v>148</v>
      </c>
      <c r="F7" t="s">
        <v>45</v>
      </c>
      <c r="G7">
        <v>-2430667.15</v>
      </c>
      <c r="H7">
        <v>-2430667.15</v>
      </c>
      <c r="I7">
        <v>-482325.53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-2430667.15</v>
      </c>
      <c r="Q7">
        <v>0</v>
      </c>
      <c r="R7">
        <v>0</v>
      </c>
      <c r="S7">
        <v>0</v>
      </c>
      <c r="T7">
        <v>0</v>
      </c>
      <c r="U7">
        <v>692891.1</v>
      </c>
      <c r="V7">
        <v>0</v>
      </c>
      <c r="W7">
        <v>0</v>
      </c>
      <c r="X7">
        <v>-692891.1</v>
      </c>
      <c r="Y7">
        <v>0</v>
      </c>
      <c r="Z7">
        <v>0</v>
      </c>
      <c r="AA7">
        <v>0</v>
      </c>
      <c r="AB7">
        <v>0</v>
      </c>
      <c r="AC7">
        <v>100</v>
      </c>
      <c r="AD7">
        <v>100</v>
      </c>
      <c r="AE7">
        <v>101.652317121865</v>
      </c>
      <c r="AF7">
        <v>100</v>
      </c>
      <c r="AG7">
        <v>100</v>
      </c>
      <c r="AH7">
        <v>100</v>
      </c>
      <c r="AI7">
        <v>100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42877.137115381898</v>
      </c>
      <c r="AS7">
        <v>42877.137145185203</v>
      </c>
    </row>
    <row r="8" spans="1:45">
      <c r="A8">
        <v>643293</v>
      </c>
      <c r="B8" t="s">
        <v>56</v>
      </c>
      <c r="C8" s="9">
        <v>42255</v>
      </c>
      <c r="D8">
        <v>101.38849428196001</v>
      </c>
      <c r="E8">
        <v>148</v>
      </c>
      <c r="F8" t="s">
        <v>45</v>
      </c>
      <c r="G8">
        <v>-2130875.62</v>
      </c>
      <c r="H8">
        <v>-2130875.62</v>
      </c>
      <c r="I8">
        <v>-488633.95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-2130875.62</v>
      </c>
      <c r="Q8">
        <v>0</v>
      </c>
      <c r="R8">
        <v>0</v>
      </c>
      <c r="S8">
        <v>0</v>
      </c>
      <c r="T8">
        <v>0</v>
      </c>
      <c r="U8">
        <v>306099.95</v>
      </c>
      <c r="V8">
        <v>0</v>
      </c>
      <c r="W8">
        <v>0</v>
      </c>
      <c r="X8">
        <v>-306099.95</v>
      </c>
      <c r="Y8">
        <v>0</v>
      </c>
      <c r="Z8">
        <v>0</v>
      </c>
      <c r="AA8">
        <v>0</v>
      </c>
      <c r="AB8">
        <v>0</v>
      </c>
      <c r="AC8">
        <v>100</v>
      </c>
      <c r="AD8">
        <v>100</v>
      </c>
      <c r="AE8">
        <v>101.38849428196001</v>
      </c>
      <c r="AF8">
        <v>100</v>
      </c>
      <c r="AG8">
        <v>100</v>
      </c>
      <c r="AH8">
        <v>100</v>
      </c>
      <c r="AI8">
        <v>100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42877.137115381898</v>
      </c>
      <c r="AS8">
        <v>42877.137145185203</v>
      </c>
    </row>
    <row r="9" spans="1:45">
      <c r="A9">
        <v>643294</v>
      </c>
      <c r="B9" t="s">
        <v>56</v>
      </c>
      <c r="C9" s="9">
        <v>42256</v>
      </c>
      <c r="D9">
        <v>101.366935955212</v>
      </c>
      <c r="E9">
        <v>148</v>
      </c>
      <c r="F9" t="s">
        <v>45</v>
      </c>
      <c r="G9">
        <v>-2131328.71</v>
      </c>
      <c r="H9">
        <v>-2131328.71</v>
      </c>
      <c r="I9">
        <v>-489087.04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-2131328.71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100</v>
      </c>
      <c r="AD9">
        <v>100</v>
      </c>
      <c r="AE9">
        <v>101.366935955212</v>
      </c>
      <c r="AF9">
        <v>100</v>
      </c>
      <c r="AG9">
        <v>100</v>
      </c>
      <c r="AH9">
        <v>100</v>
      </c>
      <c r="AI9">
        <v>100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42877.137115381898</v>
      </c>
      <c r="AS9">
        <v>42877.137145185203</v>
      </c>
    </row>
    <row r="10" spans="1:45">
      <c r="A10">
        <v>643295</v>
      </c>
      <c r="B10" t="s">
        <v>56</v>
      </c>
      <c r="C10" s="9">
        <v>42257</v>
      </c>
      <c r="D10">
        <v>101.24480930048099</v>
      </c>
      <c r="E10">
        <v>148</v>
      </c>
      <c r="F10" t="s">
        <v>45</v>
      </c>
      <c r="G10">
        <v>-1885578.29</v>
      </c>
      <c r="H10">
        <v>-1885578.29</v>
      </c>
      <c r="I10">
        <v>-491654.86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-1885578.29</v>
      </c>
      <c r="Q10">
        <v>0</v>
      </c>
      <c r="R10">
        <v>0</v>
      </c>
      <c r="S10">
        <v>0</v>
      </c>
      <c r="T10">
        <v>0</v>
      </c>
      <c r="U10">
        <v>248318.24</v>
      </c>
      <c r="V10">
        <v>0</v>
      </c>
      <c r="W10">
        <v>0</v>
      </c>
      <c r="X10">
        <v>-248318.24</v>
      </c>
      <c r="Y10">
        <v>0</v>
      </c>
      <c r="Z10">
        <v>0</v>
      </c>
      <c r="AA10">
        <v>0</v>
      </c>
      <c r="AB10">
        <v>0</v>
      </c>
      <c r="AC10">
        <v>100</v>
      </c>
      <c r="AD10">
        <v>100</v>
      </c>
      <c r="AE10">
        <v>101.24480930048099</v>
      </c>
      <c r="AF10">
        <v>100</v>
      </c>
      <c r="AG10">
        <v>100</v>
      </c>
      <c r="AH10">
        <v>100</v>
      </c>
      <c r="AI10">
        <v>100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42877.137115381898</v>
      </c>
      <c r="AS10">
        <v>42877.137145196801</v>
      </c>
    </row>
    <row r="11" spans="1:45">
      <c r="A11">
        <v>643296</v>
      </c>
      <c r="B11" t="s">
        <v>56</v>
      </c>
      <c r="C11" s="9">
        <v>42258</v>
      </c>
      <c r="D11">
        <v>101.122844842281</v>
      </c>
      <c r="E11">
        <v>148</v>
      </c>
      <c r="F11" t="s">
        <v>45</v>
      </c>
      <c r="G11">
        <v>-1887849.75</v>
      </c>
      <c r="H11">
        <v>-1887849.75</v>
      </c>
      <c r="I11">
        <v>-493926.32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-1887849.75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100</v>
      </c>
      <c r="AD11">
        <v>100</v>
      </c>
      <c r="AE11">
        <v>101.122844842281</v>
      </c>
      <c r="AF11">
        <v>100</v>
      </c>
      <c r="AG11">
        <v>100</v>
      </c>
      <c r="AH11">
        <v>100</v>
      </c>
      <c r="AI11">
        <v>100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42877.137115381898</v>
      </c>
      <c r="AS11">
        <v>42877.137145196801</v>
      </c>
    </row>
    <row r="12" spans="1:45">
      <c r="A12">
        <v>643297</v>
      </c>
      <c r="B12" t="s">
        <v>56</v>
      </c>
      <c r="C12" s="9">
        <v>42261</v>
      </c>
      <c r="D12">
        <v>101.008331246791</v>
      </c>
      <c r="E12">
        <v>148</v>
      </c>
      <c r="F12" t="s">
        <v>45</v>
      </c>
      <c r="G12">
        <v>-1889987.59</v>
      </c>
      <c r="H12">
        <v>-1889987.59</v>
      </c>
      <c r="I12">
        <v>-496064.16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-1889987.59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100</v>
      </c>
      <c r="AD12">
        <v>100</v>
      </c>
      <c r="AE12">
        <v>101.008331246791</v>
      </c>
      <c r="AF12">
        <v>100</v>
      </c>
      <c r="AG12">
        <v>100</v>
      </c>
      <c r="AH12">
        <v>100</v>
      </c>
      <c r="AI12">
        <v>100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42877.137115381898</v>
      </c>
      <c r="AS12">
        <v>42877.137145208297</v>
      </c>
    </row>
    <row r="13" spans="1:45">
      <c r="A13">
        <v>643298</v>
      </c>
      <c r="B13" t="s">
        <v>56</v>
      </c>
      <c r="C13" s="9">
        <v>42262</v>
      </c>
      <c r="D13">
        <v>100.8336289759</v>
      </c>
      <c r="E13">
        <v>148</v>
      </c>
      <c r="F13" t="s">
        <v>45</v>
      </c>
      <c r="G13">
        <v>-1893256.48</v>
      </c>
      <c r="H13">
        <v>-1893256.48</v>
      </c>
      <c r="I13">
        <v>-499333.05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-1893256.48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100</v>
      </c>
      <c r="AD13">
        <v>100</v>
      </c>
      <c r="AE13">
        <v>100.8336289759</v>
      </c>
      <c r="AF13">
        <v>100</v>
      </c>
      <c r="AG13">
        <v>100</v>
      </c>
      <c r="AH13">
        <v>100</v>
      </c>
      <c r="AI13">
        <v>100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42877.137115381898</v>
      </c>
      <c r="AS13">
        <v>42877.137145208297</v>
      </c>
    </row>
    <row r="14" spans="1:45">
      <c r="A14">
        <v>643299</v>
      </c>
      <c r="B14" t="s">
        <v>56</v>
      </c>
      <c r="C14" s="9">
        <v>42263</v>
      </c>
      <c r="D14">
        <v>100.65522449898</v>
      </c>
      <c r="E14">
        <v>148</v>
      </c>
      <c r="F14" t="s">
        <v>45</v>
      </c>
      <c r="G14">
        <v>-1896606.21</v>
      </c>
      <c r="H14">
        <v>-1896606.21</v>
      </c>
      <c r="I14">
        <v>-502682.78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-1896606.21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100</v>
      </c>
      <c r="AD14">
        <v>100</v>
      </c>
      <c r="AE14">
        <v>100.65522449898</v>
      </c>
      <c r="AF14">
        <v>100</v>
      </c>
      <c r="AG14">
        <v>100</v>
      </c>
      <c r="AH14">
        <v>100</v>
      </c>
      <c r="AI14">
        <v>100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42877.137115381898</v>
      </c>
      <c r="AS14">
        <v>42877.137145208297</v>
      </c>
    </row>
    <row r="15" spans="1:45">
      <c r="A15">
        <v>643300</v>
      </c>
      <c r="B15" t="s">
        <v>56</v>
      </c>
      <c r="C15" s="9">
        <v>42264</v>
      </c>
      <c r="D15">
        <v>100.701565235641</v>
      </c>
      <c r="E15">
        <v>148</v>
      </c>
      <c r="F15" t="s">
        <v>45</v>
      </c>
      <c r="G15">
        <v>-1895733.03</v>
      </c>
      <c r="H15">
        <v>-1895733.03</v>
      </c>
      <c r="I15">
        <v>-501809.6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-1895733.03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100</v>
      </c>
      <c r="AD15">
        <v>100</v>
      </c>
      <c r="AE15">
        <v>100.701565235641</v>
      </c>
      <c r="AF15">
        <v>100</v>
      </c>
      <c r="AG15">
        <v>100</v>
      </c>
      <c r="AH15">
        <v>100</v>
      </c>
      <c r="AI15">
        <v>100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42877.137115381898</v>
      </c>
      <c r="AS15">
        <v>42877.137145208297</v>
      </c>
    </row>
    <row r="16" spans="1:45">
      <c r="A16">
        <v>643301</v>
      </c>
      <c r="B16" t="s">
        <v>56</v>
      </c>
      <c r="C16" s="9">
        <v>42265</v>
      </c>
      <c r="D16">
        <v>100.779639062588</v>
      </c>
      <c r="E16">
        <v>148</v>
      </c>
      <c r="F16" t="s">
        <v>45</v>
      </c>
      <c r="G16">
        <v>-1894263.27</v>
      </c>
      <c r="H16">
        <v>-1894263.27</v>
      </c>
      <c r="I16">
        <v>-500339.84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-1894263.27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100</v>
      </c>
      <c r="AD16">
        <v>100</v>
      </c>
      <c r="AE16">
        <v>100.779639062588</v>
      </c>
      <c r="AF16">
        <v>100</v>
      </c>
      <c r="AG16">
        <v>100</v>
      </c>
      <c r="AH16">
        <v>100</v>
      </c>
      <c r="AI16">
        <v>100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42877.137115381898</v>
      </c>
      <c r="AS16">
        <v>42877.137145208297</v>
      </c>
    </row>
    <row r="17" spans="1:45">
      <c r="A17">
        <v>643302</v>
      </c>
      <c r="B17" t="s">
        <v>56</v>
      </c>
      <c r="C17" s="9">
        <v>42268</v>
      </c>
      <c r="D17">
        <v>101.12796361522101</v>
      </c>
      <c r="E17">
        <v>148</v>
      </c>
      <c r="F17" t="s">
        <v>45</v>
      </c>
      <c r="G17">
        <v>-1887716.13</v>
      </c>
      <c r="H17">
        <v>-1887716.13</v>
      </c>
      <c r="I17">
        <v>-493792.7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-1887716.13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100</v>
      </c>
      <c r="AD17">
        <v>100</v>
      </c>
      <c r="AE17">
        <v>101.12796361522101</v>
      </c>
      <c r="AF17">
        <v>100</v>
      </c>
      <c r="AG17">
        <v>100</v>
      </c>
      <c r="AH17">
        <v>100</v>
      </c>
      <c r="AI17">
        <v>100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42877.137115381898</v>
      </c>
      <c r="AS17">
        <v>42877.137145219902</v>
      </c>
    </row>
    <row r="18" spans="1:45">
      <c r="A18">
        <v>643303</v>
      </c>
      <c r="B18" t="s">
        <v>56</v>
      </c>
      <c r="C18" s="9">
        <v>42269</v>
      </c>
      <c r="D18">
        <v>101.37133454895699</v>
      </c>
      <c r="E18">
        <v>148</v>
      </c>
      <c r="F18" t="s">
        <v>45</v>
      </c>
      <c r="G18">
        <v>-1883173.22</v>
      </c>
      <c r="H18">
        <v>-1883173.22</v>
      </c>
      <c r="I18">
        <v>-489249.79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-1883173.22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100</v>
      </c>
      <c r="AD18">
        <v>100</v>
      </c>
      <c r="AE18">
        <v>101.37133454895699</v>
      </c>
      <c r="AF18">
        <v>100</v>
      </c>
      <c r="AG18">
        <v>100</v>
      </c>
      <c r="AH18">
        <v>100</v>
      </c>
      <c r="AI18">
        <v>100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42877.137115381898</v>
      </c>
      <c r="AS18">
        <v>42877.137145219902</v>
      </c>
    </row>
    <row r="19" spans="1:45">
      <c r="A19">
        <v>643304</v>
      </c>
      <c r="B19" t="s">
        <v>56</v>
      </c>
      <c r="C19" s="9">
        <v>42270</v>
      </c>
      <c r="D19">
        <v>101.69499695856901</v>
      </c>
      <c r="E19">
        <v>148</v>
      </c>
      <c r="F19" t="s">
        <v>45</v>
      </c>
      <c r="G19">
        <v>-1877160.55</v>
      </c>
      <c r="H19">
        <v>-1877160.55</v>
      </c>
      <c r="I19">
        <v>-483237.12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-1877160.55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100</v>
      </c>
      <c r="AD19">
        <v>100</v>
      </c>
      <c r="AE19">
        <v>101.69499695856901</v>
      </c>
      <c r="AF19">
        <v>100</v>
      </c>
      <c r="AG19">
        <v>100</v>
      </c>
      <c r="AH19">
        <v>100</v>
      </c>
      <c r="AI19">
        <v>100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42877.137115381898</v>
      </c>
      <c r="AS19">
        <v>42877.137145219902</v>
      </c>
    </row>
    <row r="20" spans="1:45">
      <c r="A20">
        <v>643305</v>
      </c>
      <c r="B20" t="s">
        <v>56</v>
      </c>
      <c r="C20" s="9">
        <v>42271</v>
      </c>
      <c r="D20">
        <v>101.55022535638901</v>
      </c>
      <c r="E20">
        <v>148</v>
      </c>
      <c r="F20" t="s">
        <v>45</v>
      </c>
      <c r="G20">
        <v>-1879832.85</v>
      </c>
      <c r="H20">
        <v>-1879832.85</v>
      </c>
      <c r="I20">
        <v>-485909.42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-1879832.85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100</v>
      </c>
      <c r="AD20">
        <v>100</v>
      </c>
      <c r="AE20">
        <v>101.55022535638901</v>
      </c>
      <c r="AF20">
        <v>100</v>
      </c>
      <c r="AG20">
        <v>100</v>
      </c>
      <c r="AH20">
        <v>100</v>
      </c>
      <c r="AI20">
        <v>100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42877.137115381898</v>
      </c>
      <c r="AS20">
        <v>42877.137145219902</v>
      </c>
    </row>
    <row r="21" spans="1:45">
      <c r="A21">
        <v>643306</v>
      </c>
      <c r="B21" t="s">
        <v>56</v>
      </c>
      <c r="C21" s="9">
        <v>42272</v>
      </c>
      <c r="D21">
        <v>101.676287942427</v>
      </c>
      <c r="E21">
        <v>148</v>
      </c>
      <c r="F21" t="s">
        <v>45</v>
      </c>
      <c r="G21">
        <v>-1877499.26</v>
      </c>
      <c r="H21">
        <v>-1877499.26</v>
      </c>
      <c r="I21">
        <v>-483575.83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-1877499.26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100</v>
      </c>
      <c r="AD21">
        <v>100</v>
      </c>
      <c r="AE21">
        <v>101.676287942427</v>
      </c>
      <c r="AF21">
        <v>100</v>
      </c>
      <c r="AG21">
        <v>100</v>
      </c>
      <c r="AH21">
        <v>100</v>
      </c>
      <c r="AI21">
        <v>100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42877.137115381898</v>
      </c>
      <c r="AS21">
        <v>42877.1371452315</v>
      </c>
    </row>
    <row r="22" spans="1:45">
      <c r="A22">
        <v>643307</v>
      </c>
      <c r="B22" t="s">
        <v>56</v>
      </c>
      <c r="C22" s="9">
        <v>42275</v>
      </c>
      <c r="D22">
        <v>101.788698366304</v>
      </c>
      <c r="E22">
        <v>148</v>
      </c>
      <c r="F22" t="s">
        <v>45</v>
      </c>
      <c r="G22">
        <v>-1875423.55</v>
      </c>
      <c r="H22">
        <v>-1875423.55</v>
      </c>
      <c r="I22">
        <v>-481500.12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-1875423.55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100</v>
      </c>
      <c r="AD22">
        <v>100</v>
      </c>
      <c r="AE22">
        <v>101.788698366304</v>
      </c>
      <c r="AF22">
        <v>100</v>
      </c>
      <c r="AG22">
        <v>100</v>
      </c>
      <c r="AH22">
        <v>100</v>
      </c>
      <c r="AI22">
        <v>100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42877.137115381898</v>
      </c>
      <c r="AS22">
        <v>42877.1371452315</v>
      </c>
    </row>
    <row r="23" spans="1:45">
      <c r="A23">
        <v>643308</v>
      </c>
      <c r="B23" t="s">
        <v>56</v>
      </c>
      <c r="C23" s="9">
        <v>42276</v>
      </c>
      <c r="D23">
        <v>101.76694221434499</v>
      </c>
      <c r="E23">
        <v>148</v>
      </c>
      <c r="F23" t="s">
        <v>45</v>
      </c>
      <c r="G23">
        <v>-1875824.4</v>
      </c>
      <c r="H23">
        <v>-1875824.4</v>
      </c>
      <c r="I23">
        <v>-481900.97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-1875824.4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100</v>
      </c>
      <c r="AD23">
        <v>100</v>
      </c>
      <c r="AE23">
        <v>101.76694221434499</v>
      </c>
      <c r="AF23">
        <v>100</v>
      </c>
      <c r="AG23">
        <v>100</v>
      </c>
      <c r="AH23">
        <v>100</v>
      </c>
      <c r="AI23">
        <v>100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42877.137115381898</v>
      </c>
      <c r="AS23">
        <v>42877.1371452315</v>
      </c>
    </row>
    <row r="24" spans="1:45">
      <c r="A24">
        <v>643309</v>
      </c>
      <c r="B24" t="s">
        <v>56</v>
      </c>
      <c r="C24" s="9">
        <v>42277</v>
      </c>
      <c r="D24">
        <v>68.229517343544003</v>
      </c>
      <c r="E24">
        <v>148</v>
      </c>
      <c r="F24" t="s">
        <v>45</v>
      </c>
      <c r="G24">
        <v>-2494004.71</v>
      </c>
      <c r="H24">
        <v>-2494004.71</v>
      </c>
      <c r="I24">
        <v>-1100081.28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-2494004.71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100</v>
      </c>
      <c r="AD24">
        <v>100</v>
      </c>
      <c r="AE24">
        <v>68.229517343544003</v>
      </c>
      <c r="AF24">
        <v>100</v>
      </c>
      <c r="AG24">
        <v>100</v>
      </c>
      <c r="AH24">
        <v>100</v>
      </c>
      <c r="AI24">
        <v>100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42877.137115381898</v>
      </c>
      <c r="AS24">
        <v>42877.1371452315</v>
      </c>
    </row>
    <row r="25" spans="1:45">
      <c r="A25">
        <v>643310</v>
      </c>
      <c r="B25" t="s">
        <v>56</v>
      </c>
      <c r="C25" s="9">
        <v>42278</v>
      </c>
      <c r="D25">
        <v>68.477408609494503</v>
      </c>
      <c r="E25">
        <v>148</v>
      </c>
      <c r="F25" t="s">
        <v>45</v>
      </c>
      <c r="G25">
        <v>-2484943.5</v>
      </c>
      <c r="H25">
        <v>-2484943.5</v>
      </c>
      <c r="I25">
        <v>-1091020.07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-2484943.5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100</v>
      </c>
      <c r="AD25">
        <v>100</v>
      </c>
      <c r="AE25">
        <v>68.477408609494503</v>
      </c>
      <c r="AF25">
        <v>100</v>
      </c>
      <c r="AG25">
        <v>100</v>
      </c>
      <c r="AH25">
        <v>100</v>
      </c>
      <c r="AI25">
        <v>100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42877.137115381898</v>
      </c>
      <c r="AS25">
        <v>42877.1371452315</v>
      </c>
    </row>
    <row r="26" spans="1:45">
      <c r="A26">
        <v>643311</v>
      </c>
      <c r="B26" t="s">
        <v>56</v>
      </c>
      <c r="C26" s="9">
        <v>42279</v>
      </c>
      <c r="D26">
        <v>68.544400878815793</v>
      </c>
      <c r="E26">
        <v>148</v>
      </c>
      <c r="F26" t="s">
        <v>45</v>
      </c>
      <c r="G26">
        <v>-2482512.4500000002</v>
      </c>
      <c r="H26">
        <v>-2482512.4500000002</v>
      </c>
      <c r="I26">
        <v>-1088589.02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-2482512.4500000002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100</v>
      </c>
      <c r="AD26">
        <v>100</v>
      </c>
      <c r="AE26">
        <v>68.544400878815793</v>
      </c>
      <c r="AF26">
        <v>100</v>
      </c>
      <c r="AG26">
        <v>100</v>
      </c>
      <c r="AH26">
        <v>100</v>
      </c>
      <c r="AI26">
        <v>100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42877.137115381898</v>
      </c>
      <c r="AS26">
        <v>42877.137145243098</v>
      </c>
    </row>
    <row r="27" spans="1:45">
      <c r="A27">
        <v>643312</v>
      </c>
      <c r="B27" t="s">
        <v>56</v>
      </c>
      <c r="C27" s="9">
        <v>42282</v>
      </c>
      <c r="D27">
        <v>68.159965770665593</v>
      </c>
      <c r="E27">
        <v>148</v>
      </c>
      <c r="F27" t="s">
        <v>45</v>
      </c>
      <c r="G27">
        <v>-2496435.7599999998</v>
      </c>
      <c r="H27">
        <v>-2496435.7599999998</v>
      </c>
      <c r="I27">
        <v>-1102512.33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-2496435.7599999998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100</v>
      </c>
      <c r="AD27">
        <v>100</v>
      </c>
      <c r="AE27">
        <v>68.159965770665593</v>
      </c>
      <c r="AF27">
        <v>100</v>
      </c>
      <c r="AG27">
        <v>100</v>
      </c>
      <c r="AH27">
        <v>100</v>
      </c>
      <c r="AI27">
        <v>100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42877.137115381898</v>
      </c>
      <c r="AS27">
        <v>42877.137145243098</v>
      </c>
    </row>
    <row r="28" spans="1:45">
      <c r="A28">
        <v>643313</v>
      </c>
      <c r="B28" t="s">
        <v>56</v>
      </c>
      <c r="C28" s="9">
        <v>42283</v>
      </c>
      <c r="D28">
        <v>68.123761290318399</v>
      </c>
      <c r="E28">
        <v>148</v>
      </c>
      <c r="F28" t="s">
        <v>45</v>
      </c>
      <c r="G28">
        <v>-2497761.79</v>
      </c>
      <c r="H28">
        <v>-2497761.79</v>
      </c>
      <c r="I28">
        <v>-1103838.3600000001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-2497761.79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100</v>
      </c>
      <c r="AD28">
        <v>100</v>
      </c>
      <c r="AE28">
        <v>68.123761290318399</v>
      </c>
      <c r="AF28">
        <v>100</v>
      </c>
      <c r="AG28">
        <v>100</v>
      </c>
      <c r="AH28">
        <v>100</v>
      </c>
      <c r="AI28">
        <v>100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42877.137115381898</v>
      </c>
      <c r="AS28">
        <v>42877.137145243098</v>
      </c>
    </row>
    <row r="29" spans="1:45">
      <c r="A29">
        <v>643314</v>
      </c>
      <c r="B29" t="s">
        <v>56</v>
      </c>
      <c r="C29" s="9">
        <v>42284</v>
      </c>
      <c r="D29">
        <v>67.930875747118904</v>
      </c>
      <c r="E29">
        <v>148</v>
      </c>
      <c r="F29" t="s">
        <v>45</v>
      </c>
      <c r="G29">
        <v>-2504833.9500000002</v>
      </c>
      <c r="H29">
        <v>-2504833.9500000002</v>
      </c>
      <c r="I29">
        <v>-1110910.52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-2504833.9500000002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100</v>
      </c>
      <c r="AD29">
        <v>100</v>
      </c>
      <c r="AE29">
        <v>67.930875747118904</v>
      </c>
      <c r="AF29">
        <v>100</v>
      </c>
      <c r="AG29">
        <v>100</v>
      </c>
      <c r="AH29">
        <v>100</v>
      </c>
      <c r="AI29">
        <v>100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42877.137115381898</v>
      </c>
      <c r="AS29">
        <v>42877.137145243098</v>
      </c>
    </row>
    <row r="30" spans="1:45">
      <c r="A30">
        <v>643315</v>
      </c>
      <c r="B30" t="s">
        <v>56</v>
      </c>
      <c r="C30" s="9">
        <v>42285</v>
      </c>
      <c r="D30">
        <v>67.685136531300401</v>
      </c>
      <c r="E30">
        <v>148</v>
      </c>
      <c r="F30" t="s">
        <v>45</v>
      </c>
      <c r="G30">
        <v>-2513895.16</v>
      </c>
      <c r="H30">
        <v>-2513895.16</v>
      </c>
      <c r="I30">
        <v>-1119971.73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-2513895.16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100</v>
      </c>
      <c r="AD30">
        <v>100</v>
      </c>
      <c r="AE30">
        <v>67.685136531300401</v>
      </c>
      <c r="AF30">
        <v>100</v>
      </c>
      <c r="AG30">
        <v>100</v>
      </c>
      <c r="AH30">
        <v>100</v>
      </c>
      <c r="AI30">
        <v>100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42877.137115381898</v>
      </c>
      <c r="AS30">
        <v>42877.137145254601</v>
      </c>
    </row>
    <row r="31" spans="1:45">
      <c r="A31">
        <v>643316</v>
      </c>
      <c r="B31" t="s">
        <v>56</v>
      </c>
      <c r="C31" s="9">
        <v>42286</v>
      </c>
      <c r="D31">
        <v>67.435218531075606</v>
      </c>
      <c r="E31">
        <v>148</v>
      </c>
      <c r="F31" t="s">
        <v>45</v>
      </c>
      <c r="G31">
        <v>-2523177.37</v>
      </c>
      <c r="H31">
        <v>-2523177.37</v>
      </c>
      <c r="I31">
        <v>-1129253.94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-2523177.37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100</v>
      </c>
      <c r="AD31">
        <v>100</v>
      </c>
      <c r="AE31">
        <v>67.435218531075606</v>
      </c>
      <c r="AF31">
        <v>100</v>
      </c>
      <c r="AG31">
        <v>100</v>
      </c>
      <c r="AH31">
        <v>100</v>
      </c>
      <c r="AI31">
        <v>100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42877.137115381898</v>
      </c>
      <c r="AS31">
        <v>42877.137145254601</v>
      </c>
    </row>
    <row r="32" spans="1:45">
      <c r="A32">
        <v>643317</v>
      </c>
      <c r="B32" t="s">
        <v>56</v>
      </c>
      <c r="C32" s="9">
        <v>42289</v>
      </c>
      <c r="D32">
        <v>67.5179116025501</v>
      </c>
      <c r="E32">
        <v>148</v>
      </c>
      <c r="F32" t="s">
        <v>45</v>
      </c>
      <c r="G32">
        <v>-2520083.2999999998</v>
      </c>
      <c r="H32">
        <v>-2520083.2999999998</v>
      </c>
      <c r="I32">
        <v>-1126159.8700000001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-2520083.2999999998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100</v>
      </c>
      <c r="AD32">
        <v>100</v>
      </c>
      <c r="AE32">
        <v>67.5179116025501</v>
      </c>
      <c r="AF32">
        <v>100</v>
      </c>
      <c r="AG32">
        <v>100</v>
      </c>
      <c r="AH32">
        <v>100</v>
      </c>
      <c r="AI32">
        <v>100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42877.137115381898</v>
      </c>
      <c r="AS32">
        <v>42877.137145254601</v>
      </c>
    </row>
    <row r="33" spans="1:45">
      <c r="A33">
        <v>643318</v>
      </c>
      <c r="B33" t="s">
        <v>56</v>
      </c>
      <c r="C33" s="9">
        <v>42290</v>
      </c>
      <c r="D33">
        <v>67.624492336991295</v>
      </c>
      <c r="E33">
        <v>148</v>
      </c>
      <c r="F33" t="s">
        <v>45</v>
      </c>
      <c r="G33">
        <v>-2516105.21</v>
      </c>
      <c r="H33">
        <v>-2516105.21</v>
      </c>
      <c r="I33">
        <v>-1122181.78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-2516105.21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100</v>
      </c>
      <c r="AD33">
        <v>100</v>
      </c>
      <c r="AE33">
        <v>67.624492336991295</v>
      </c>
      <c r="AF33">
        <v>100</v>
      </c>
      <c r="AG33">
        <v>100</v>
      </c>
      <c r="AH33">
        <v>100</v>
      </c>
      <c r="AI33">
        <v>100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42877.137115381898</v>
      </c>
      <c r="AS33">
        <v>42877.137145254601</v>
      </c>
    </row>
    <row r="34" spans="1:45">
      <c r="A34">
        <v>643319</v>
      </c>
      <c r="B34" t="s">
        <v>56</v>
      </c>
      <c r="C34" s="9">
        <v>42291</v>
      </c>
      <c r="D34">
        <v>66.899827563005104</v>
      </c>
      <c r="E34">
        <v>148</v>
      </c>
      <c r="F34" t="s">
        <v>45</v>
      </c>
      <c r="G34">
        <v>-2543067.8199999998</v>
      </c>
      <c r="H34">
        <v>-2543067.8199999998</v>
      </c>
      <c r="I34">
        <v>-1149144.3899999999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-2543067.8199999998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100</v>
      </c>
      <c r="AD34">
        <v>100</v>
      </c>
      <c r="AE34">
        <v>66.899827563005104</v>
      </c>
      <c r="AF34">
        <v>100</v>
      </c>
      <c r="AG34">
        <v>100</v>
      </c>
      <c r="AH34">
        <v>100</v>
      </c>
      <c r="AI34">
        <v>100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42877.137115381898</v>
      </c>
      <c r="AS34">
        <v>42877.137145254601</v>
      </c>
    </row>
    <row r="35" spans="1:45">
      <c r="A35">
        <v>643320</v>
      </c>
      <c r="B35" t="s">
        <v>56</v>
      </c>
      <c r="C35" s="9">
        <v>42292</v>
      </c>
      <c r="D35">
        <v>66.8823859303739</v>
      </c>
      <c r="E35">
        <v>148</v>
      </c>
      <c r="F35" t="s">
        <v>45</v>
      </c>
      <c r="G35">
        <v>-2543730.83</v>
      </c>
      <c r="H35">
        <v>-2543730.83</v>
      </c>
      <c r="I35">
        <v>-1149807.3999999999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-2543730.83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100</v>
      </c>
      <c r="AD35">
        <v>100</v>
      </c>
      <c r="AE35">
        <v>66.8823859303739</v>
      </c>
      <c r="AF35">
        <v>100</v>
      </c>
      <c r="AG35">
        <v>100</v>
      </c>
      <c r="AH35">
        <v>100</v>
      </c>
      <c r="AI35">
        <v>100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42877.137115381898</v>
      </c>
      <c r="AS35">
        <v>42877.137145266199</v>
      </c>
    </row>
    <row r="36" spans="1:45">
      <c r="A36">
        <v>643321</v>
      </c>
      <c r="B36" t="s">
        <v>56</v>
      </c>
      <c r="C36" s="9">
        <v>42293</v>
      </c>
      <c r="D36">
        <v>67.062523409136503</v>
      </c>
      <c r="E36">
        <v>148</v>
      </c>
      <c r="F36" t="s">
        <v>45</v>
      </c>
      <c r="G36">
        <v>-2536879.6800000002</v>
      </c>
      <c r="H36">
        <v>-2536879.6800000002</v>
      </c>
      <c r="I36">
        <v>-1142956.25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-2536879.6800000002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100</v>
      </c>
      <c r="AD36">
        <v>100</v>
      </c>
      <c r="AE36">
        <v>67.062523409136503</v>
      </c>
      <c r="AF36">
        <v>100</v>
      </c>
      <c r="AG36">
        <v>100</v>
      </c>
      <c r="AH36">
        <v>100</v>
      </c>
      <c r="AI36">
        <v>100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42877.137115381898</v>
      </c>
      <c r="AS36">
        <v>42877.137145266199</v>
      </c>
    </row>
    <row r="37" spans="1:45">
      <c r="A37">
        <v>643322</v>
      </c>
      <c r="B37" t="s">
        <v>56</v>
      </c>
      <c r="C37" s="9">
        <v>42296</v>
      </c>
      <c r="D37">
        <v>67.196895904875603</v>
      </c>
      <c r="E37">
        <v>148</v>
      </c>
      <c r="F37" t="s">
        <v>45</v>
      </c>
      <c r="G37">
        <v>-2531796.56</v>
      </c>
      <c r="H37">
        <v>-2531796.56</v>
      </c>
      <c r="I37">
        <v>-1137873.1299999999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-2531796.56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100</v>
      </c>
      <c r="AD37">
        <v>100</v>
      </c>
      <c r="AE37">
        <v>67.196895904875603</v>
      </c>
      <c r="AF37">
        <v>100</v>
      </c>
      <c r="AG37">
        <v>100</v>
      </c>
      <c r="AH37">
        <v>100</v>
      </c>
      <c r="AI37">
        <v>100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42877.137115381898</v>
      </c>
      <c r="AS37">
        <v>42877.137145266199</v>
      </c>
    </row>
    <row r="38" spans="1:45">
      <c r="A38">
        <v>643323</v>
      </c>
      <c r="B38" t="s">
        <v>56</v>
      </c>
      <c r="C38" s="9">
        <v>42297</v>
      </c>
      <c r="D38">
        <v>67.2614188670956</v>
      </c>
      <c r="E38">
        <v>148</v>
      </c>
      <c r="F38" t="s">
        <v>45</v>
      </c>
      <c r="G38">
        <v>-2529365.5099999998</v>
      </c>
      <c r="H38">
        <v>-2529365.5099999998</v>
      </c>
      <c r="I38">
        <v>-1135442.08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-2529365.5099999998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100</v>
      </c>
      <c r="AD38">
        <v>100</v>
      </c>
      <c r="AE38">
        <v>67.2614188670956</v>
      </c>
      <c r="AF38">
        <v>100</v>
      </c>
      <c r="AG38">
        <v>100</v>
      </c>
      <c r="AH38">
        <v>100</v>
      </c>
      <c r="AI38">
        <v>100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42877.137115381898</v>
      </c>
      <c r="AS38">
        <v>42877.137145266199</v>
      </c>
    </row>
    <row r="39" spans="1:45">
      <c r="A39">
        <v>643324</v>
      </c>
      <c r="B39" t="s">
        <v>56</v>
      </c>
      <c r="C39" s="9">
        <v>42298</v>
      </c>
      <c r="D39">
        <v>67.378959094618693</v>
      </c>
      <c r="E39">
        <v>148</v>
      </c>
      <c r="F39" t="s">
        <v>45</v>
      </c>
      <c r="G39">
        <v>-2524945.41</v>
      </c>
      <c r="H39">
        <v>-2524945.41</v>
      </c>
      <c r="I39">
        <v>-1131021.98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-2524945.41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100</v>
      </c>
      <c r="AD39">
        <v>100</v>
      </c>
      <c r="AE39">
        <v>67.378959094618693</v>
      </c>
      <c r="AF39">
        <v>100</v>
      </c>
      <c r="AG39">
        <v>100</v>
      </c>
      <c r="AH39">
        <v>100</v>
      </c>
      <c r="AI39">
        <v>100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42877.137115381898</v>
      </c>
      <c r="AS39">
        <v>42877.137145266199</v>
      </c>
    </row>
    <row r="40" spans="1:45">
      <c r="A40">
        <v>643325</v>
      </c>
      <c r="B40" t="s">
        <v>56</v>
      </c>
      <c r="C40" s="9">
        <v>42299</v>
      </c>
      <c r="D40">
        <v>67.373061640400095</v>
      </c>
      <c r="E40">
        <v>148</v>
      </c>
      <c r="F40" t="s">
        <v>45</v>
      </c>
      <c r="G40">
        <v>-2525166.41</v>
      </c>
      <c r="H40">
        <v>-2525166.41</v>
      </c>
      <c r="I40">
        <v>-1131242.98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-2525166.41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100</v>
      </c>
      <c r="AD40">
        <v>100</v>
      </c>
      <c r="AE40">
        <v>67.373061640400095</v>
      </c>
      <c r="AF40">
        <v>100</v>
      </c>
      <c r="AG40">
        <v>100</v>
      </c>
      <c r="AH40">
        <v>100</v>
      </c>
      <c r="AI40">
        <v>100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42877.137115381898</v>
      </c>
      <c r="AS40">
        <v>42877.137145277797</v>
      </c>
    </row>
    <row r="41" spans="1:45">
      <c r="A41">
        <v>643326</v>
      </c>
      <c r="B41" t="s">
        <v>56</v>
      </c>
      <c r="C41" s="9">
        <v>42300</v>
      </c>
      <c r="D41">
        <v>67.473302947834597</v>
      </c>
      <c r="E41">
        <v>148</v>
      </c>
      <c r="F41" t="s">
        <v>45</v>
      </c>
      <c r="G41">
        <v>-2521409.33</v>
      </c>
      <c r="H41">
        <v>-2521409.33</v>
      </c>
      <c r="I41">
        <v>-1127485.8999999999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-2521409.33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100</v>
      </c>
      <c r="AD41">
        <v>100</v>
      </c>
      <c r="AE41">
        <v>67.473302947834597</v>
      </c>
      <c r="AF41">
        <v>100</v>
      </c>
      <c r="AG41">
        <v>100</v>
      </c>
      <c r="AH41">
        <v>100</v>
      </c>
      <c r="AI41">
        <v>100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42877.137115381898</v>
      </c>
      <c r="AS41">
        <v>42877.137145277797</v>
      </c>
    </row>
    <row r="42" spans="1:45">
      <c r="A42">
        <v>643327</v>
      </c>
      <c r="B42" t="s">
        <v>56</v>
      </c>
      <c r="C42" s="9">
        <v>42303</v>
      </c>
      <c r="D42">
        <v>67.301793371936</v>
      </c>
      <c r="E42">
        <v>148</v>
      </c>
      <c r="F42" t="s">
        <v>45</v>
      </c>
      <c r="G42">
        <v>-2527818.4700000002</v>
      </c>
      <c r="H42">
        <v>-2527818.4700000002</v>
      </c>
      <c r="I42">
        <v>-1133895.04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-2527818.4700000002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100</v>
      </c>
      <c r="AD42">
        <v>100</v>
      </c>
      <c r="AE42">
        <v>67.301793371936</v>
      </c>
      <c r="AF42">
        <v>100</v>
      </c>
      <c r="AG42">
        <v>100</v>
      </c>
      <c r="AH42">
        <v>100</v>
      </c>
      <c r="AI42">
        <v>100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42877.137115381898</v>
      </c>
      <c r="AS42">
        <v>42877.137145277797</v>
      </c>
    </row>
    <row r="43" spans="1:45">
      <c r="A43">
        <v>643328</v>
      </c>
      <c r="B43" t="s">
        <v>56</v>
      </c>
      <c r="C43" s="9">
        <v>42304</v>
      </c>
      <c r="D43">
        <v>67.454780961249796</v>
      </c>
      <c r="E43">
        <v>148</v>
      </c>
      <c r="F43" t="s">
        <v>45</v>
      </c>
      <c r="G43">
        <v>-2522072.34</v>
      </c>
      <c r="H43">
        <v>-2522072.34</v>
      </c>
      <c r="I43">
        <v>-1128148.9099999999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-2522072.34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100</v>
      </c>
      <c r="AD43">
        <v>100</v>
      </c>
      <c r="AE43">
        <v>67.454780961249796</v>
      </c>
      <c r="AF43">
        <v>100</v>
      </c>
      <c r="AG43">
        <v>100</v>
      </c>
      <c r="AH43">
        <v>100</v>
      </c>
      <c r="AI43">
        <v>100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42877.137115381898</v>
      </c>
      <c r="AS43">
        <v>42877.137145277797</v>
      </c>
    </row>
    <row r="44" spans="1:45">
      <c r="A44">
        <v>643329</v>
      </c>
      <c r="B44" t="s">
        <v>56</v>
      </c>
      <c r="C44" s="9">
        <v>42305</v>
      </c>
      <c r="D44">
        <v>67.620287565337705</v>
      </c>
      <c r="E44">
        <v>148</v>
      </c>
      <c r="F44" t="s">
        <v>45</v>
      </c>
      <c r="G44">
        <v>-2515884.2000000002</v>
      </c>
      <c r="H44">
        <v>-2515884.2000000002</v>
      </c>
      <c r="I44">
        <v>-1121960.77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-2515884.2000000002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100</v>
      </c>
      <c r="AD44">
        <v>100</v>
      </c>
      <c r="AE44">
        <v>67.620287565337705</v>
      </c>
      <c r="AF44">
        <v>100</v>
      </c>
      <c r="AG44">
        <v>100</v>
      </c>
      <c r="AH44">
        <v>100</v>
      </c>
      <c r="AI44">
        <v>100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42877.137115381898</v>
      </c>
      <c r="AS44">
        <v>42877.137145277797</v>
      </c>
    </row>
    <row r="45" spans="1:45">
      <c r="A45">
        <v>643330</v>
      </c>
      <c r="B45" t="s">
        <v>56</v>
      </c>
      <c r="C45" s="9">
        <v>42306</v>
      </c>
      <c r="D45">
        <v>67.649987569084104</v>
      </c>
      <c r="E45">
        <v>148</v>
      </c>
      <c r="F45" t="s">
        <v>45</v>
      </c>
      <c r="G45">
        <v>-2514779.1800000002</v>
      </c>
      <c r="H45">
        <v>-2514779.1800000002</v>
      </c>
      <c r="I45">
        <v>-1120855.75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-2514779.1800000002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100</v>
      </c>
      <c r="AD45">
        <v>100</v>
      </c>
      <c r="AE45">
        <v>67.649987569084104</v>
      </c>
      <c r="AF45">
        <v>100</v>
      </c>
      <c r="AG45">
        <v>100</v>
      </c>
      <c r="AH45">
        <v>100</v>
      </c>
      <c r="AI45">
        <v>100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42877.137115381898</v>
      </c>
      <c r="AS45">
        <v>42877.137145289402</v>
      </c>
    </row>
    <row r="46" spans="1:45">
      <c r="A46">
        <v>643331</v>
      </c>
      <c r="B46" t="s">
        <v>56</v>
      </c>
      <c r="C46" s="9">
        <v>42307</v>
      </c>
      <c r="D46">
        <v>105.84969946185601</v>
      </c>
      <c r="E46">
        <v>148</v>
      </c>
      <c r="F46" t="s">
        <v>45</v>
      </c>
      <c r="G46">
        <v>-1094766.5</v>
      </c>
      <c r="H46">
        <v>-1094766.5</v>
      </c>
      <c r="I46">
        <v>299156.93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-1094766.5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100</v>
      </c>
      <c r="AD46">
        <v>100</v>
      </c>
      <c r="AE46">
        <v>105.84969946185601</v>
      </c>
      <c r="AF46">
        <v>100</v>
      </c>
      <c r="AG46">
        <v>100</v>
      </c>
      <c r="AH46">
        <v>100</v>
      </c>
      <c r="AI46">
        <v>100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42877.137115381898</v>
      </c>
      <c r="AS46">
        <v>42877.137145289402</v>
      </c>
    </row>
    <row r="47" spans="1:45">
      <c r="A47">
        <v>643332</v>
      </c>
      <c r="B47" t="s">
        <v>56</v>
      </c>
      <c r="C47" s="9">
        <v>42310</v>
      </c>
      <c r="D47">
        <v>105.74113058527099</v>
      </c>
      <c r="E47">
        <v>148</v>
      </c>
      <c r="F47" t="s">
        <v>45</v>
      </c>
      <c r="G47">
        <v>-1095889.3899999999</v>
      </c>
      <c r="H47">
        <v>-1095889.3899999999</v>
      </c>
      <c r="I47">
        <v>298034.03999999998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-1095889.3899999999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100</v>
      </c>
      <c r="AD47">
        <v>100</v>
      </c>
      <c r="AE47">
        <v>105.74113058527099</v>
      </c>
      <c r="AF47">
        <v>100</v>
      </c>
      <c r="AG47">
        <v>100</v>
      </c>
      <c r="AH47">
        <v>100</v>
      </c>
      <c r="AI47">
        <v>100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42877.137115381898</v>
      </c>
      <c r="AS47">
        <v>42877.137145289402</v>
      </c>
    </row>
    <row r="48" spans="1:45">
      <c r="A48">
        <v>643333</v>
      </c>
      <c r="B48" t="s">
        <v>56</v>
      </c>
      <c r="C48" s="9">
        <v>42311</v>
      </c>
      <c r="D48">
        <v>105.663366344133</v>
      </c>
      <c r="E48">
        <v>148</v>
      </c>
      <c r="F48" t="s">
        <v>45</v>
      </c>
      <c r="G48">
        <v>-1096695.33</v>
      </c>
      <c r="H48">
        <v>-1096695.33</v>
      </c>
      <c r="I48">
        <v>297228.09999999998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-1096695.33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100</v>
      </c>
      <c r="AD48">
        <v>100</v>
      </c>
      <c r="AE48">
        <v>105.663366344133</v>
      </c>
      <c r="AF48">
        <v>100</v>
      </c>
      <c r="AG48">
        <v>100</v>
      </c>
      <c r="AH48">
        <v>100</v>
      </c>
      <c r="AI48">
        <v>100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42877.137115381898</v>
      </c>
      <c r="AS48">
        <v>42877.137145289402</v>
      </c>
    </row>
    <row r="49" spans="1:45">
      <c r="A49">
        <v>643334</v>
      </c>
      <c r="B49" t="s">
        <v>56</v>
      </c>
      <c r="C49" s="9">
        <v>42312</v>
      </c>
      <c r="D49">
        <v>105.782034122563</v>
      </c>
      <c r="E49">
        <v>148</v>
      </c>
      <c r="F49" t="s">
        <v>45</v>
      </c>
      <c r="G49">
        <v>-1095463.6599999999</v>
      </c>
      <c r="H49">
        <v>-1095463.6599999999</v>
      </c>
      <c r="I49">
        <v>298459.77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-1095463.6599999999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100</v>
      </c>
      <c r="AD49">
        <v>100</v>
      </c>
      <c r="AE49">
        <v>105.782034122563</v>
      </c>
      <c r="AF49">
        <v>100</v>
      </c>
      <c r="AG49">
        <v>100</v>
      </c>
      <c r="AH49">
        <v>100</v>
      </c>
      <c r="AI49">
        <v>100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42877.137115381898</v>
      </c>
      <c r="AS49">
        <v>42877.137145289402</v>
      </c>
    </row>
    <row r="50" spans="1:45">
      <c r="A50">
        <v>643335</v>
      </c>
      <c r="B50" t="s">
        <v>56</v>
      </c>
      <c r="C50" s="9">
        <v>42313</v>
      </c>
      <c r="D50">
        <v>105.90208019436101</v>
      </c>
      <c r="E50">
        <v>148</v>
      </c>
      <c r="F50" t="s">
        <v>45</v>
      </c>
      <c r="G50">
        <v>-1094220.48</v>
      </c>
      <c r="H50">
        <v>-1094220.48</v>
      </c>
      <c r="I50">
        <v>299702.95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-1094220.48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100</v>
      </c>
      <c r="AD50">
        <v>100</v>
      </c>
      <c r="AE50">
        <v>105.90208019436101</v>
      </c>
      <c r="AF50">
        <v>100</v>
      </c>
      <c r="AG50">
        <v>100</v>
      </c>
      <c r="AH50">
        <v>100</v>
      </c>
      <c r="AI50">
        <v>100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42877.137115381898</v>
      </c>
      <c r="AS50">
        <v>42877.137145300898</v>
      </c>
    </row>
    <row r="51" spans="1:45">
      <c r="A51">
        <v>643336</v>
      </c>
      <c r="B51" t="s">
        <v>56</v>
      </c>
      <c r="C51" s="9">
        <v>42314</v>
      </c>
      <c r="D51">
        <v>106.123982613358</v>
      </c>
      <c r="E51">
        <v>148</v>
      </c>
      <c r="F51" t="s">
        <v>45</v>
      </c>
      <c r="G51">
        <v>-1091927.7</v>
      </c>
      <c r="H51">
        <v>-1091927.7</v>
      </c>
      <c r="I51">
        <v>301995.73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-1091927.7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100</v>
      </c>
      <c r="AD51">
        <v>100</v>
      </c>
      <c r="AE51">
        <v>106.123982613358</v>
      </c>
      <c r="AF51">
        <v>100</v>
      </c>
      <c r="AG51">
        <v>100</v>
      </c>
      <c r="AH51">
        <v>100</v>
      </c>
      <c r="AI51">
        <v>100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42877.137115381898</v>
      </c>
      <c r="AS51">
        <v>42877.137145300898</v>
      </c>
    </row>
    <row r="52" spans="1:45">
      <c r="A52">
        <v>643337</v>
      </c>
      <c r="B52" t="s">
        <v>56</v>
      </c>
      <c r="C52" s="9">
        <v>42317</v>
      </c>
      <c r="D52">
        <v>106.239014243512</v>
      </c>
      <c r="E52">
        <v>148</v>
      </c>
      <c r="F52" t="s">
        <v>45</v>
      </c>
      <c r="G52">
        <v>-1090744.1200000001</v>
      </c>
      <c r="H52">
        <v>-1090744.1200000001</v>
      </c>
      <c r="I52">
        <v>303179.31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-1090744.1200000001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100</v>
      </c>
      <c r="AD52">
        <v>100</v>
      </c>
      <c r="AE52">
        <v>106.239014243512</v>
      </c>
      <c r="AF52">
        <v>100</v>
      </c>
      <c r="AG52">
        <v>100</v>
      </c>
      <c r="AH52">
        <v>100</v>
      </c>
      <c r="AI52">
        <v>100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42877.137115381898</v>
      </c>
      <c r="AS52">
        <v>42877.137145300898</v>
      </c>
    </row>
    <row r="53" spans="1:45">
      <c r="A53">
        <v>643338</v>
      </c>
      <c r="B53" t="s">
        <v>56</v>
      </c>
      <c r="C53" s="9">
        <v>42318</v>
      </c>
      <c r="D53">
        <v>106.18989712326299</v>
      </c>
      <c r="E53">
        <v>148</v>
      </c>
      <c r="F53" t="s">
        <v>45</v>
      </c>
      <c r="G53">
        <v>-1091248.3999999999</v>
      </c>
      <c r="H53">
        <v>-1091248.3999999999</v>
      </c>
      <c r="I53">
        <v>302675.03000000003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-1091248.3999999999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100</v>
      </c>
      <c r="AD53">
        <v>100</v>
      </c>
      <c r="AE53">
        <v>106.18989712326299</v>
      </c>
      <c r="AF53">
        <v>100</v>
      </c>
      <c r="AG53">
        <v>100</v>
      </c>
      <c r="AH53">
        <v>100</v>
      </c>
      <c r="AI53">
        <v>100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42877.137115381898</v>
      </c>
      <c r="AS53">
        <v>42877.137145300898</v>
      </c>
    </row>
    <row r="54" spans="1:45">
      <c r="A54">
        <v>643339</v>
      </c>
      <c r="B54" t="s">
        <v>56</v>
      </c>
      <c r="C54" s="9">
        <v>42319</v>
      </c>
      <c r="D54">
        <v>134.36246602135199</v>
      </c>
      <c r="E54">
        <v>148</v>
      </c>
      <c r="F54" t="s">
        <v>45</v>
      </c>
      <c r="G54">
        <v>-801736.2</v>
      </c>
      <c r="H54">
        <v>-801736.2</v>
      </c>
      <c r="I54">
        <v>592187.23</v>
      </c>
      <c r="J54">
        <v>290057.59999999998</v>
      </c>
      <c r="K54">
        <v>0</v>
      </c>
      <c r="L54">
        <v>0</v>
      </c>
      <c r="M54">
        <v>0</v>
      </c>
      <c r="N54">
        <v>0</v>
      </c>
      <c r="O54">
        <v>0</v>
      </c>
      <c r="P54">
        <v>-801736.2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100</v>
      </c>
      <c r="AD54">
        <v>100</v>
      </c>
      <c r="AE54">
        <v>134.36246602135199</v>
      </c>
      <c r="AF54">
        <v>100</v>
      </c>
      <c r="AG54">
        <v>100</v>
      </c>
      <c r="AH54">
        <v>100</v>
      </c>
      <c r="AI54">
        <v>100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42877.137115381898</v>
      </c>
      <c r="AS54">
        <v>42877.137145300898</v>
      </c>
    </row>
    <row r="55" spans="1:45">
      <c r="A55">
        <v>643340</v>
      </c>
      <c r="B55" t="s">
        <v>56</v>
      </c>
      <c r="C55" s="9">
        <v>42320</v>
      </c>
      <c r="D55">
        <v>134.38970767372101</v>
      </c>
      <c r="E55">
        <v>148</v>
      </c>
      <c r="F55" t="s">
        <v>45</v>
      </c>
      <c r="G55">
        <v>-801573.65</v>
      </c>
      <c r="H55">
        <v>-801573.65</v>
      </c>
      <c r="I55">
        <v>592349.78</v>
      </c>
      <c r="J55">
        <v>290080.08</v>
      </c>
      <c r="K55">
        <v>0</v>
      </c>
      <c r="L55">
        <v>0</v>
      </c>
      <c r="M55">
        <v>0</v>
      </c>
      <c r="N55">
        <v>0</v>
      </c>
      <c r="O55">
        <v>0</v>
      </c>
      <c r="P55">
        <v>-801573.65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100</v>
      </c>
      <c r="AD55">
        <v>100</v>
      </c>
      <c r="AE55">
        <v>134.38970767372101</v>
      </c>
      <c r="AF55">
        <v>100</v>
      </c>
      <c r="AG55">
        <v>100</v>
      </c>
      <c r="AH55">
        <v>100</v>
      </c>
      <c r="AI55">
        <v>100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42877.137115381898</v>
      </c>
      <c r="AS55">
        <v>42877.137145312503</v>
      </c>
    </row>
    <row r="56" spans="1:45">
      <c r="A56">
        <v>643341</v>
      </c>
      <c r="B56" t="s">
        <v>56</v>
      </c>
      <c r="C56" s="9">
        <v>42321</v>
      </c>
      <c r="D56">
        <v>-34.957873619065502</v>
      </c>
      <c r="E56">
        <v>148</v>
      </c>
      <c r="F56" t="s">
        <v>45</v>
      </c>
      <c r="G56">
        <v>-800340.79</v>
      </c>
      <c r="H56">
        <v>-800340.79</v>
      </c>
      <c r="I56">
        <v>-417731.73</v>
      </c>
      <c r="J56">
        <v>290057.59999999998</v>
      </c>
      <c r="K56">
        <v>0</v>
      </c>
      <c r="L56">
        <v>0</v>
      </c>
      <c r="M56">
        <v>0</v>
      </c>
      <c r="N56">
        <v>0</v>
      </c>
      <c r="O56">
        <v>0</v>
      </c>
      <c r="P56">
        <v>-800340.79</v>
      </c>
      <c r="Q56">
        <v>0</v>
      </c>
      <c r="R56">
        <v>0</v>
      </c>
      <c r="S56">
        <v>0</v>
      </c>
      <c r="T56">
        <v>0</v>
      </c>
      <c r="U56">
        <v>1011314.37</v>
      </c>
      <c r="V56">
        <v>-1011314.37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100</v>
      </c>
      <c r="AD56">
        <v>100</v>
      </c>
      <c r="AE56">
        <v>134.59640570452899</v>
      </c>
      <c r="AF56">
        <v>100</v>
      </c>
      <c r="AG56">
        <v>100</v>
      </c>
      <c r="AH56">
        <v>100</v>
      </c>
      <c r="AI56">
        <v>100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42877.137115381898</v>
      </c>
      <c r="AS56">
        <v>42877.137145312503</v>
      </c>
    </row>
    <row r="57" spans="1:45">
      <c r="A57">
        <v>643342</v>
      </c>
      <c r="B57" t="s">
        <v>56</v>
      </c>
      <c r="C57" s="9">
        <v>42324</v>
      </c>
      <c r="D57">
        <v>-35.008981233815703</v>
      </c>
      <c r="E57">
        <v>148</v>
      </c>
      <c r="F57" t="s">
        <v>45</v>
      </c>
      <c r="G57">
        <v>-801510.87</v>
      </c>
      <c r="H57">
        <v>-801510.87</v>
      </c>
      <c r="I57">
        <v>-418901.81</v>
      </c>
      <c r="J57">
        <v>290035.12</v>
      </c>
      <c r="K57">
        <v>0</v>
      </c>
      <c r="L57">
        <v>0</v>
      </c>
      <c r="M57">
        <v>0</v>
      </c>
      <c r="N57">
        <v>0</v>
      </c>
      <c r="O57">
        <v>0</v>
      </c>
      <c r="P57">
        <v>-801510.87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100</v>
      </c>
      <c r="AD57">
        <v>100</v>
      </c>
      <c r="AE57">
        <v>134.39962882603601</v>
      </c>
      <c r="AF57">
        <v>100</v>
      </c>
      <c r="AG57">
        <v>100</v>
      </c>
      <c r="AH57">
        <v>100</v>
      </c>
      <c r="AI57">
        <v>100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42877.137115381898</v>
      </c>
      <c r="AS57">
        <v>42877.137145312503</v>
      </c>
    </row>
    <row r="58" spans="1:45">
      <c r="A58">
        <v>643343</v>
      </c>
      <c r="B58" t="s">
        <v>56</v>
      </c>
      <c r="C58" s="9">
        <v>42325</v>
      </c>
      <c r="D58">
        <v>-35.007991036883602</v>
      </c>
      <c r="E58">
        <v>148</v>
      </c>
      <c r="F58" t="s">
        <v>45</v>
      </c>
      <c r="G58">
        <v>-801488.2</v>
      </c>
      <c r="H58">
        <v>-801488.2</v>
      </c>
      <c r="I58">
        <v>-418879.14</v>
      </c>
      <c r="J58">
        <v>290080.08</v>
      </c>
      <c r="K58">
        <v>0</v>
      </c>
      <c r="L58">
        <v>0</v>
      </c>
      <c r="M58">
        <v>0</v>
      </c>
      <c r="N58">
        <v>0</v>
      </c>
      <c r="O58">
        <v>0</v>
      </c>
      <c r="P58">
        <v>-801488.2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100</v>
      </c>
      <c r="AD58">
        <v>100</v>
      </c>
      <c r="AE58">
        <v>134.40343019629699</v>
      </c>
      <c r="AF58">
        <v>100</v>
      </c>
      <c r="AG58">
        <v>100</v>
      </c>
      <c r="AH58">
        <v>100</v>
      </c>
      <c r="AI58">
        <v>100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42877.137115381898</v>
      </c>
      <c r="AS58">
        <v>42877.137145312503</v>
      </c>
    </row>
    <row r="59" spans="1:45">
      <c r="A59">
        <v>643344</v>
      </c>
      <c r="B59" t="s">
        <v>56</v>
      </c>
      <c r="C59" s="9">
        <v>42326</v>
      </c>
      <c r="D59">
        <v>-35.035156152808597</v>
      </c>
      <c r="E59">
        <v>148</v>
      </c>
      <c r="F59" t="s">
        <v>45</v>
      </c>
      <c r="G59">
        <v>-802110.13</v>
      </c>
      <c r="H59">
        <v>-802110.13</v>
      </c>
      <c r="I59">
        <v>-419501.07</v>
      </c>
      <c r="J59">
        <v>290080.08</v>
      </c>
      <c r="K59">
        <v>0</v>
      </c>
      <c r="L59">
        <v>0</v>
      </c>
      <c r="M59">
        <v>0</v>
      </c>
      <c r="N59">
        <v>0</v>
      </c>
      <c r="O59">
        <v>0</v>
      </c>
      <c r="P59">
        <v>-802110.13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100</v>
      </c>
      <c r="AD59">
        <v>100</v>
      </c>
      <c r="AE59">
        <v>134.299137300479</v>
      </c>
      <c r="AF59">
        <v>100</v>
      </c>
      <c r="AG59">
        <v>100</v>
      </c>
      <c r="AH59">
        <v>100</v>
      </c>
      <c r="AI59">
        <v>100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42877.137115381898</v>
      </c>
      <c r="AS59">
        <v>42877.137145312503</v>
      </c>
    </row>
    <row r="60" spans="1:45">
      <c r="A60">
        <v>643345</v>
      </c>
      <c r="B60" t="s">
        <v>56</v>
      </c>
      <c r="C60" s="9">
        <v>42327</v>
      </c>
      <c r="D60">
        <v>-35.109562441823797</v>
      </c>
      <c r="E60">
        <v>148</v>
      </c>
      <c r="F60" t="s">
        <v>45</v>
      </c>
      <c r="G60">
        <v>-803813.62</v>
      </c>
      <c r="H60">
        <v>-803813.62</v>
      </c>
      <c r="I60">
        <v>-421204.56</v>
      </c>
      <c r="J60">
        <v>290080.08</v>
      </c>
      <c r="K60">
        <v>0</v>
      </c>
      <c r="L60">
        <v>0</v>
      </c>
      <c r="M60">
        <v>0</v>
      </c>
      <c r="N60">
        <v>0</v>
      </c>
      <c r="O60">
        <v>0</v>
      </c>
      <c r="P60">
        <v>-803813.62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100</v>
      </c>
      <c r="AD60">
        <v>100</v>
      </c>
      <c r="AE60">
        <v>134.01391806580901</v>
      </c>
      <c r="AF60">
        <v>100</v>
      </c>
      <c r="AG60">
        <v>100</v>
      </c>
      <c r="AH60">
        <v>100</v>
      </c>
      <c r="AI60">
        <v>100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42877.137115381898</v>
      </c>
      <c r="AS60">
        <v>42877.137145324101</v>
      </c>
    </row>
    <row r="61" spans="1:45">
      <c r="A61">
        <v>643346</v>
      </c>
      <c r="B61" t="s">
        <v>56</v>
      </c>
      <c r="C61" s="9">
        <v>42328</v>
      </c>
      <c r="D61">
        <v>-35.143147458282101</v>
      </c>
      <c r="E61">
        <v>148</v>
      </c>
      <c r="F61" t="s">
        <v>45</v>
      </c>
      <c r="G61">
        <v>-804582.53</v>
      </c>
      <c r="H61">
        <v>-804582.53</v>
      </c>
      <c r="I61">
        <v>-421973.47</v>
      </c>
      <c r="J61">
        <v>290080.08</v>
      </c>
      <c r="K61">
        <v>0</v>
      </c>
      <c r="L61">
        <v>0</v>
      </c>
      <c r="M61">
        <v>0</v>
      </c>
      <c r="N61">
        <v>0</v>
      </c>
      <c r="O61">
        <v>0</v>
      </c>
      <c r="P61">
        <v>-804582.53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100</v>
      </c>
      <c r="AD61">
        <v>100</v>
      </c>
      <c r="AE61">
        <v>133.88572337094899</v>
      </c>
      <c r="AF61">
        <v>100</v>
      </c>
      <c r="AG61">
        <v>100</v>
      </c>
      <c r="AH61">
        <v>100</v>
      </c>
      <c r="AI61">
        <v>100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42877.137115381898</v>
      </c>
      <c r="AS61">
        <v>42877.137145324101</v>
      </c>
    </row>
    <row r="62" spans="1:45">
      <c r="A62">
        <v>643347</v>
      </c>
      <c r="B62" t="s">
        <v>56</v>
      </c>
      <c r="C62" s="9">
        <v>42331</v>
      </c>
      <c r="D62">
        <v>-35.091582963959297</v>
      </c>
      <c r="E62">
        <v>148</v>
      </c>
      <c r="F62" t="s">
        <v>45</v>
      </c>
      <c r="G62">
        <v>-803401.99</v>
      </c>
      <c r="H62">
        <v>-803401.99</v>
      </c>
      <c r="I62">
        <v>-420792.93</v>
      </c>
      <c r="J62">
        <v>290080.08</v>
      </c>
      <c r="K62">
        <v>0</v>
      </c>
      <c r="L62">
        <v>0</v>
      </c>
      <c r="M62">
        <v>0</v>
      </c>
      <c r="N62">
        <v>0</v>
      </c>
      <c r="O62">
        <v>0</v>
      </c>
      <c r="P62">
        <v>-803401.99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100</v>
      </c>
      <c r="AD62">
        <v>100</v>
      </c>
      <c r="AE62">
        <v>134.082169908097</v>
      </c>
      <c r="AF62">
        <v>100</v>
      </c>
      <c r="AG62">
        <v>100</v>
      </c>
      <c r="AH62">
        <v>100</v>
      </c>
      <c r="AI62">
        <v>100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42877.137115381898</v>
      </c>
      <c r="AS62">
        <v>42877.137145335597</v>
      </c>
    </row>
    <row r="63" spans="1:45">
      <c r="A63">
        <v>643348</v>
      </c>
      <c r="B63" t="s">
        <v>56</v>
      </c>
      <c r="C63" s="9">
        <v>42332</v>
      </c>
      <c r="D63">
        <v>-35.170567221234698</v>
      </c>
      <c r="E63">
        <v>148</v>
      </c>
      <c r="F63" t="s">
        <v>45</v>
      </c>
      <c r="G63">
        <v>-805210.29</v>
      </c>
      <c r="H63">
        <v>-805210.29</v>
      </c>
      <c r="I63">
        <v>-422601.23</v>
      </c>
      <c r="J63">
        <v>290080.08</v>
      </c>
      <c r="K63">
        <v>0</v>
      </c>
      <c r="L63">
        <v>0</v>
      </c>
      <c r="M63">
        <v>0</v>
      </c>
      <c r="N63">
        <v>0</v>
      </c>
      <c r="O63">
        <v>0</v>
      </c>
      <c r="P63">
        <v>-805210.29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100</v>
      </c>
      <c r="AD63">
        <v>100</v>
      </c>
      <c r="AE63">
        <v>133.78037729261601</v>
      </c>
      <c r="AF63">
        <v>100</v>
      </c>
      <c r="AG63">
        <v>100</v>
      </c>
      <c r="AH63">
        <v>100</v>
      </c>
      <c r="AI63">
        <v>100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42877.137115381898</v>
      </c>
      <c r="AS63">
        <v>42877.137145335597</v>
      </c>
    </row>
    <row r="64" spans="1:45">
      <c r="A64">
        <v>643349</v>
      </c>
      <c r="B64" t="s">
        <v>56</v>
      </c>
      <c r="C64" s="9">
        <v>42333</v>
      </c>
      <c r="D64">
        <v>-35.240702603499699</v>
      </c>
      <c r="E64">
        <v>148</v>
      </c>
      <c r="F64" t="s">
        <v>45</v>
      </c>
      <c r="G64">
        <v>-806816</v>
      </c>
      <c r="H64">
        <v>-806816</v>
      </c>
      <c r="I64">
        <v>-424206.94</v>
      </c>
      <c r="J64">
        <v>290057.59999999998</v>
      </c>
      <c r="K64">
        <v>0</v>
      </c>
      <c r="L64">
        <v>0</v>
      </c>
      <c r="M64">
        <v>0</v>
      </c>
      <c r="N64">
        <v>0</v>
      </c>
      <c r="O64">
        <v>0</v>
      </c>
      <c r="P64">
        <v>-806816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100</v>
      </c>
      <c r="AD64">
        <v>100</v>
      </c>
      <c r="AE64">
        <v>133.51359916982</v>
      </c>
      <c r="AF64">
        <v>100</v>
      </c>
      <c r="AG64">
        <v>100</v>
      </c>
      <c r="AH64">
        <v>100</v>
      </c>
      <c r="AI64">
        <v>100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42877.137115381898</v>
      </c>
      <c r="AS64">
        <v>42877.137145335597</v>
      </c>
    </row>
    <row r="65" spans="1:45">
      <c r="A65">
        <v>643350</v>
      </c>
      <c r="B65" t="s">
        <v>56</v>
      </c>
      <c r="C65" s="9">
        <v>42334</v>
      </c>
      <c r="D65">
        <v>-35.207327681758699</v>
      </c>
      <c r="E65">
        <v>148</v>
      </c>
      <c r="F65" t="s">
        <v>45</v>
      </c>
      <c r="G65">
        <v>-806051.9</v>
      </c>
      <c r="H65">
        <v>-806051.9</v>
      </c>
      <c r="I65">
        <v>-423442.84</v>
      </c>
      <c r="J65">
        <v>290057.59999999998</v>
      </c>
      <c r="K65">
        <v>0</v>
      </c>
      <c r="L65">
        <v>0</v>
      </c>
      <c r="M65">
        <v>0</v>
      </c>
      <c r="N65">
        <v>0</v>
      </c>
      <c r="O65">
        <v>0</v>
      </c>
      <c r="P65">
        <v>-806051.9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100</v>
      </c>
      <c r="AD65">
        <v>100</v>
      </c>
      <c r="AE65">
        <v>133.64004403596701</v>
      </c>
      <c r="AF65">
        <v>100</v>
      </c>
      <c r="AG65">
        <v>100</v>
      </c>
      <c r="AH65">
        <v>100</v>
      </c>
      <c r="AI65">
        <v>100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42877.137115381898</v>
      </c>
      <c r="AS65">
        <v>42877.137145335597</v>
      </c>
    </row>
    <row r="66" spans="1:45">
      <c r="A66">
        <v>643351</v>
      </c>
      <c r="B66" t="s">
        <v>56</v>
      </c>
      <c r="C66" s="9">
        <v>42335</v>
      </c>
      <c r="D66">
        <v>-35.148660151480598</v>
      </c>
      <c r="E66">
        <v>148</v>
      </c>
      <c r="F66" t="s">
        <v>45</v>
      </c>
      <c r="G66">
        <v>-804708.74</v>
      </c>
      <c r="H66">
        <v>-804708.74</v>
      </c>
      <c r="I66">
        <v>-422099.68</v>
      </c>
      <c r="J66">
        <v>290057.59999999998</v>
      </c>
      <c r="K66">
        <v>0</v>
      </c>
      <c r="L66">
        <v>0</v>
      </c>
      <c r="M66">
        <v>0</v>
      </c>
      <c r="N66">
        <v>0</v>
      </c>
      <c r="O66">
        <v>0</v>
      </c>
      <c r="P66">
        <v>-804708.74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100</v>
      </c>
      <c r="AD66">
        <v>100</v>
      </c>
      <c r="AE66">
        <v>133.86273436341099</v>
      </c>
      <c r="AF66">
        <v>100</v>
      </c>
      <c r="AG66">
        <v>100</v>
      </c>
      <c r="AH66">
        <v>100</v>
      </c>
      <c r="AI66">
        <v>100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42877.137115381898</v>
      </c>
      <c r="AS66">
        <v>42877.137145335597</v>
      </c>
    </row>
    <row r="67" spans="1:45">
      <c r="A67">
        <v>643352</v>
      </c>
      <c r="B67" t="s">
        <v>56</v>
      </c>
      <c r="C67" s="9">
        <v>42338</v>
      </c>
      <c r="D67">
        <v>-59.207015948775201</v>
      </c>
      <c r="E67">
        <v>148</v>
      </c>
      <c r="F67" t="s">
        <v>45</v>
      </c>
      <c r="G67">
        <v>-1578960.97</v>
      </c>
      <c r="H67">
        <v>-1578960.97</v>
      </c>
      <c r="I67">
        <v>-972902.16</v>
      </c>
      <c r="J67">
        <v>417122.29</v>
      </c>
      <c r="K67">
        <v>0</v>
      </c>
      <c r="L67">
        <v>0</v>
      </c>
      <c r="M67">
        <v>0</v>
      </c>
      <c r="N67">
        <v>0</v>
      </c>
      <c r="O67">
        <v>0</v>
      </c>
      <c r="P67">
        <v>-1578960.97</v>
      </c>
      <c r="Q67">
        <v>0</v>
      </c>
      <c r="R67">
        <v>0</v>
      </c>
      <c r="S67">
        <v>0</v>
      </c>
      <c r="T67">
        <v>0</v>
      </c>
      <c r="U67">
        <v>-223449.75</v>
      </c>
      <c r="V67">
        <v>0</v>
      </c>
      <c r="W67">
        <v>0</v>
      </c>
      <c r="X67">
        <v>223449.75</v>
      </c>
      <c r="Y67">
        <v>0</v>
      </c>
      <c r="Z67">
        <v>0</v>
      </c>
      <c r="AA67">
        <v>0</v>
      </c>
      <c r="AB67">
        <v>0</v>
      </c>
      <c r="AC67">
        <v>100</v>
      </c>
      <c r="AD67">
        <v>100</v>
      </c>
      <c r="AE67">
        <v>42.237128225532999</v>
      </c>
      <c r="AF67">
        <v>100</v>
      </c>
      <c r="AG67">
        <v>100</v>
      </c>
      <c r="AH67">
        <v>100</v>
      </c>
      <c r="AI67">
        <v>100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42877.137115381898</v>
      </c>
      <c r="AS67">
        <v>42877.137145347202</v>
      </c>
    </row>
    <row r="68" spans="1:45">
      <c r="A68">
        <v>643353</v>
      </c>
      <c r="B68" t="s">
        <v>56</v>
      </c>
      <c r="C68" s="9">
        <v>42339</v>
      </c>
      <c r="D68">
        <v>-59.347678272162398</v>
      </c>
      <c r="E68">
        <v>148</v>
      </c>
      <c r="F68" t="s">
        <v>45</v>
      </c>
      <c r="G68">
        <v>-1582712.22</v>
      </c>
      <c r="H68">
        <v>-1582712.22</v>
      </c>
      <c r="I68">
        <v>-976653.41</v>
      </c>
      <c r="J68">
        <v>417985.66</v>
      </c>
      <c r="K68">
        <v>0</v>
      </c>
      <c r="L68">
        <v>0</v>
      </c>
      <c r="M68">
        <v>0</v>
      </c>
      <c r="N68">
        <v>0</v>
      </c>
      <c r="O68">
        <v>0</v>
      </c>
      <c r="P68">
        <v>-1582712.22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100</v>
      </c>
      <c r="AD68">
        <v>100</v>
      </c>
      <c r="AE68">
        <v>42.136782472682597</v>
      </c>
      <c r="AF68">
        <v>100</v>
      </c>
      <c r="AG68">
        <v>100</v>
      </c>
      <c r="AH68">
        <v>100</v>
      </c>
      <c r="AI68">
        <v>100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42877.137115381898</v>
      </c>
      <c r="AS68">
        <v>42877.137145347202</v>
      </c>
    </row>
    <row r="69" spans="1:45">
      <c r="A69">
        <v>643354</v>
      </c>
      <c r="B69" t="s">
        <v>56</v>
      </c>
      <c r="C69" s="9">
        <v>42340</v>
      </c>
      <c r="D69">
        <v>-59.195714216214398</v>
      </c>
      <c r="E69">
        <v>148</v>
      </c>
      <c r="F69" t="s">
        <v>45</v>
      </c>
      <c r="G69">
        <v>-1578659.57</v>
      </c>
      <c r="H69">
        <v>-1578659.57</v>
      </c>
      <c r="I69">
        <v>-972600.76</v>
      </c>
      <c r="J69">
        <v>417836.47</v>
      </c>
      <c r="K69">
        <v>0</v>
      </c>
      <c r="L69">
        <v>0</v>
      </c>
      <c r="M69">
        <v>0</v>
      </c>
      <c r="N69">
        <v>0</v>
      </c>
      <c r="O69">
        <v>0</v>
      </c>
      <c r="P69">
        <v>-1578659.57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100</v>
      </c>
      <c r="AD69">
        <v>100</v>
      </c>
      <c r="AE69">
        <v>42.244676775468697</v>
      </c>
      <c r="AF69">
        <v>100</v>
      </c>
      <c r="AG69">
        <v>100</v>
      </c>
      <c r="AH69">
        <v>100</v>
      </c>
      <c r="AI69">
        <v>100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42877.137115381898</v>
      </c>
      <c r="AS69">
        <v>42877.137145347202</v>
      </c>
    </row>
    <row r="70" spans="1:45">
      <c r="A70">
        <v>643355</v>
      </c>
      <c r="B70" t="s">
        <v>56</v>
      </c>
      <c r="C70" s="9">
        <v>42341</v>
      </c>
      <c r="D70">
        <v>-59.662683506871304</v>
      </c>
      <c r="E70">
        <v>148</v>
      </c>
      <c r="F70" t="s">
        <v>45</v>
      </c>
      <c r="G70">
        <v>-1591112.93</v>
      </c>
      <c r="H70">
        <v>-1591112.93</v>
      </c>
      <c r="I70">
        <v>-985054.12</v>
      </c>
      <c r="J70">
        <v>421747.99</v>
      </c>
      <c r="K70">
        <v>0</v>
      </c>
      <c r="L70">
        <v>0</v>
      </c>
      <c r="M70">
        <v>0</v>
      </c>
      <c r="N70">
        <v>0</v>
      </c>
      <c r="O70">
        <v>0</v>
      </c>
      <c r="P70">
        <v>-1591112.93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100</v>
      </c>
      <c r="AD70">
        <v>100</v>
      </c>
      <c r="AE70">
        <v>41.911426860182303</v>
      </c>
      <c r="AF70">
        <v>100</v>
      </c>
      <c r="AG70">
        <v>100</v>
      </c>
      <c r="AH70">
        <v>100</v>
      </c>
      <c r="AI70">
        <v>100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42877.137115381898</v>
      </c>
      <c r="AS70">
        <v>42877.137145347202</v>
      </c>
    </row>
    <row r="71" spans="1:45">
      <c r="A71">
        <v>643356</v>
      </c>
      <c r="B71" t="s">
        <v>56</v>
      </c>
      <c r="C71" s="9">
        <v>42342</v>
      </c>
      <c r="D71">
        <v>-59.561344763233798</v>
      </c>
      <c r="E71">
        <v>148</v>
      </c>
      <c r="F71" t="s">
        <v>45</v>
      </c>
      <c r="G71">
        <v>-1588410.38</v>
      </c>
      <c r="H71">
        <v>-1588410.38</v>
      </c>
      <c r="I71">
        <v>-982351.57</v>
      </c>
      <c r="J71">
        <v>421037.9</v>
      </c>
      <c r="K71">
        <v>0</v>
      </c>
      <c r="L71">
        <v>0</v>
      </c>
      <c r="M71">
        <v>0</v>
      </c>
      <c r="N71">
        <v>0</v>
      </c>
      <c r="O71">
        <v>0</v>
      </c>
      <c r="P71">
        <v>-1588410.38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100</v>
      </c>
      <c r="AD71">
        <v>100</v>
      </c>
      <c r="AE71">
        <v>41.982614595839102</v>
      </c>
      <c r="AF71">
        <v>100</v>
      </c>
      <c r="AG71">
        <v>100</v>
      </c>
      <c r="AH71">
        <v>100</v>
      </c>
      <c r="AI71">
        <v>100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42877.137115381898</v>
      </c>
      <c r="AS71">
        <v>42877.1371453588</v>
      </c>
    </row>
    <row r="72" spans="1:45">
      <c r="A72">
        <v>643357</v>
      </c>
      <c r="B72" t="s">
        <v>56</v>
      </c>
      <c r="C72" s="9">
        <v>42345</v>
      </c>
      <c r="D72">
        <v>-59.3561384476779</v>
      </c>
      <c r="E72">
        <v>148</v>
      </c>
      <c r="F72" t="s">
        <v>45</v>
      </c>
      <c r="G72">
        <v>-1582937.84</v>
      </c>
      <c r="H72">
        <v>-1582937.84</v>
      </c>
      <c r="I72">
        <v>-976879.03</v>
      </c>
      <c r="J72">
        <v>420485.86</v>
      </c>
      <c r="K72">
        <v>0</v>
      </c>
      <c r="L72">
        <v>0</v>
      </c>
      <c r="M72">
        <v>0</v>
      </c>
      <c r="N72">
        <v>0</v>
      </c>
      <c r="O72">
        <v>0</v>
      </c>
      <c r="P72">
        <v>-1582937.84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100</v>
      </c>
      <c r="AD72">
        <v>100</v>
      </c>
      <c r="AE72">
        <v>42.127257026141201</v>
      </c>
      <c r="AF72">
        <v>100</v>
      </c>
      <c r="AG72">
        <v>100</v>
      </c>
      <c r="AH72">
        <v>100</v>
      </c>
      <c r="AI72">
        <v>100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42877.137115381898</v>
      </c>
      <c r="AS72">
        <v>42877.1371453588</v>
      </c>
    </row>
    <row r="73" spans="1:45">
      <c r="A73">
        <v>643358</v>
      </c>
      <c r="B73" t="s">
        <v>56</v>
      </c>
      <c r="C73" s="9">
        <v>42346</v>
      </c>
      <c r="D73">
        <v>-59.293258592506596</v>
      </c>
      <c r="E73">
        <v>148</v>
      </c>
      <c r="F73" t="s">
        <v>45</v>
      </c>
      <c r="G73">
        <v>-1581260.93</v>
      </c>
      <c r="H73">
        <v>-1581260.93</v>
      </c>
      <c r="I73">
        <v>-975202.12</v>
      </c>
      <c r="J73">
        <v>421170.29</v>
      </c>
      <c r="K73">
        <v>0</v>
      </c>
      <c r="L73">
        <v>0</v>
      </c>
      <c r="M73">
        <v>0</v>
      </c>
      <c r="N73">
        <v>0</v>
      </c>
      <c r="O73">
        <v>0</v>
      </c>
      <c r="P73">
        <v>-1581260.93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100</v>
      </c>
      <c r="AD73">
        <v>100</v>
      </c>
      <c r="AE73">
        <v>42.171885195861201</v>
      </c>
      <c r="AF73">
        <v>100</v>
      </c>
      <c r="AG73">
        <v>100</v>
      </c>
      <c r="AH73">
        <v>100</v>
      </c>
      <c r="AI73">
        <v>100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42877.137115381898</v>
      </c>
      <c r="AS73">
        <v>42877.1371453588</v>
      </c>
    </row>
    <row r="74" spans="1:45">
      <c r="A74">
        <v>643359</v>
      </c>
      <c r="B74" t="s">
        <v>56</v>
      </c>
      <c r="C74" s="9">
        <v>42347</v>
      </c>
      <c r="D74">
        <v>-59.403737715470697</v>
      </c>
      <c r="E74">
        <v>148</v>
      </c>
      <c r="F74" t="s">
        <v>45</v>
      </c>
      <c r="G74">
        <v>-1584207.24</v>
      </c>
      <c r="H74">
        <v>-1584207.24</v>
      </c>
      <c r="I74">
        <v>-978148.43</v>
      </c>
      <c r="J74">
        <v>422771.01</v>
      </c>
      <c r="K74">
        <v>0</v>
      </c>
      <c r="L74">
        <v>0</v>
      </c>
      <c r="M74">
        <v>0</v>
      </c>
      <c r="N74">
        <v>0</v>
      </c>
      <c r="O74">
        <v>0</v>
      </c>
      <c r="P74">
        <v>-1584207.24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100</v>
      </c>
      <c r="AD74">
        <v>100</v>
      </c>
      <c r="AE74">
        <v>42.093307748765604</v>
      </c>
      <c r="AF74">
        <v>100</v>
      </c>
      <c r="AG74">
        <v>100</v>
      </c>
      <c r="AH74">
        <v>100</v>
      </c>
      <c r="AI74">
        <v>100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42877.137115381898</v>
      </c>
      <c r="AS74">
        <v>42877.1371453588</v>
      </c>
    </row>
    <row r="75" spans="1:45">
      <c r="A75">
        <v>643360</v>
      </c>
      <c r="B75" t="s">
        <v>56</v>
      </c>
      <c r="C75" s="9">
        <v>42348</v>
      </c>
      <c r="D75">
        <v>-59.430228541622803</v>
      </c>
      <c r="E75">
        <v>148</v>
      </c>
      <c r="F75" t="s">
        <v>45</v>
      </c>
      <c r="G75">
        <v>-1584913.71</v>
      </c>
      <c r="H75">
        <v>-1584913.71</v>
      </c>
      <c r="I75">
        <v>-978854.9</v>
      </c>
      <c r="J75">
        <v>421760.03</v>
      </c>
      <c r="K75">
        <v>0</v>
      </c>
      <c r="L75">
        <v>0</v>
      </c>
      <c r="M75">
        <v>0</v>
      </c>
      <c r="N75">
        <v>0</v>
      </c>
      <c r="O75">
        <v>0</v>
      </c>
      <c r="P75">
        <v>-1584913.71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100</v>
      </c>
      <c r="AD75">
        <v>100</v>
      </c>
      <c r="AE75">
        <v>42.074536429979503</v>
      </c>
      <c r="AF75">
        <v>100</v>
      </c>
      <c r="AG75">
        <v>100</v>
      </c>
      <c r="AH75">
        <v>100</v>
      </c>
      <c r="AI75">
        <v>100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42877.137115381898</v>
      </c>
      <c r="AS75">
        <v>42877.1371453588</v>
      </c>
    </row>
    <row r="76" spans="1:45">
      <c r="A76">
        <v>643361</v>
      </c>
      <c r="B76" t="s">
        <v>56</v>
      </c>
      <c r="C76" s="9">
        <v>42349</v>
      </c>
      <c r="D76">
        <v>-59.167798486819599</v>
      </c>
      <c r="E76">
        <v>148</v>
      </c>
      <c r="F76" t="s">
        <v>45</v>
      </c>
      <c r="G76">
        <v>-1577915.1</v>
      </c>
      <c r="H76">
        <v>-1577915.1</v>
      </c>
      <c r="I76">
        <v>-971856.29</v>
      </c>
      <c r="J76">
        <v>422279.14</v>
      </c>
      <c r="K76">
        <v>0</v>
      </c>
      <c r="L76">
        <v>0</v>
      </c>
      <c r="M76">
        <v>0</v>
      </c>
      <c r="N76">
        <v>0</v>
      </c>
      <c r="O76">
        <v>0</v>
      </c>
      <c r="P76">
        <v>-1577915.1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100</v>
      </c>
      <c r="AD76">
        <v>100</v>
      </c>
      <c r="AE76">
        <v>42.260327788554001</v>
      </c>
      <c r="AF76">
        <v>100</v>
      </c>
      <c r="AG76">
        <v>100</v>
      </c>
      <c r="AH76">
        <v>100</v>
      </c>
      <c r="AI76">
        <v>100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42877.137115381898</v>
      </c>
      <c r="AS76">
        <v>42877.137145370398</v>
      </c>
    </row>
    <row r="77" spans="1:45">
      <c r="A77">
        <v>643362</v>
      </c>
      <c r="B77" t="s">
        <v>56</v>
      </c>
      <c r="C77" s="9">
        <v>42352</v>
      </c>
      <c r="D77">
        <v>-59.288294679579003</v>
      </c>
      <c r="E77">
        <v>148</v>
      </c>
      <c r="F77" t="s">
        <v>45</v>
      </c>
      <c r="G77">
        <v>-1581128.55</v>
      </c>
      <c r="H77">
        <v>-1581128.55</v>
      </c>
      <c r="I77">
        <v>-975069.74</v>
      </c>
      <c r="J77">
        <v>422373.84</v>
      </c>
      <c r="K77">
        <v>0</v>
      </c>
      <c r="L77">
        <v>0</v>
      </c>
      <c r="M77">
        <v>0</v>
      </c>
      <c r="N77">
        <v>0</v>
      </c>
      <c r="O77">
        <v>0</v>
      </c>
      <c r="P77">
        <v>-1581128.55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100</v>
      </c>
      <c r="AD77">
        <v>100</v>
      </c>
      <c r="AE77">
        <v>42.174263937379699</v>
      </c>
      <c r="AF77">
        <v>100</v>
      </c>
      <c r="AG77">
        <v>100</v>
      </c>
      <c r="AH77">
        <v>100</v>
      </c>
      <c r="AI77">
        <v>100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42877.137115381898</v>
      </c>
      <c r="AS77">
        <v>42877.137145370398</v>
      </c>
    </row>
    <row r="78" spans="1:45">
      <c r="A78">
        <v>643363</v>
      </c>
      <c r="B78" t="s">
        <v>56</v>
      </c>
      <c r="C78" s="9">
        <v>42353</v>
      </c>
      <c r="D78">
        <v>-59.366352754079898</v>
      </c>
      <c r="E78">
        <v>148</v>
      </c>
      <c r="F78" t="s">
        <v>45</v>
      </c>
      <c r="G78">
        <v>-1583210.24</v>
      </c>
      <c r="H78">
        <v>-1583210.24</v>
      </c>
      <c r="I78">
        <v>-977151.43</v>
      </c>
      <c r="J78">
        <v>421617.19</v>
      </c>
      <c r="K78">
        <v>0</v>
      </c>
      <c r="L78">
        <v>0</v>
      </c>
      <c r="M78">
        <v>0</v>
      </c>
      <c r="N78">
        <v>0</v>
      </c>
      <c r="O78">
        <v>0</v>
      </c>
      <c r="P78">
        <v>-1583210.24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100</v>
      </c>
      <c r="AD78">
        <v>100</v>
      </c>
      <c r="AE78">
        <v>42.118737937614597</v>
      </c>
      <c r="AF78">
        <v>100</v>
      </c>
      <c r="AG78">
        <v>100</v>
      </c>
      <c r="AH78">
        <v>100</v>
      </c>
      <c r="AI78">
        <v>100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42877.137115381898</v>
      </c>
      <c r="AS78">
        <v>42877.137145370398</v>
      </c>
    </row>
    <row r="79" spans="1:45">
      <c r="A79">
        <v>643364</v>
      </c>
      <c r="B79" t="s">
        <v>56</v>
      </c>
      <c r="C79" s="9">
        <v>42354</v>
      </c>
      <c r="D79">
        <v>-59.330500688598597</v>
      </c>
      <c r="E79">
        <v>148</v>
      </c>
      <c r="F79" t="s">
        <v>45</v>
      </c>
      <c r="G79">
        <v>-1582254.12</v>
      </c>
      <c r="H79">
        <v>-1582254.12</v>
      </c>
      <c r="I79">
        <v>-976195.31</v>
      </c>
      <c r="J79">
        <v>421411</v>
      </c>
      <c r="K79">
        <v>0</v>
      </c>
      <c r="L79">
        <v>0</v>
      </c>
      <c r="M79">
        <v>0</v>
      </c>
      <c r="N79">
        <v>0</v>
      </c>
      <c r="O79">
        <v>0</v>
      </c>
      <c r="P79">
        <v>-1582254.12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100</v>
      </c>
      <c r="AD79">
        <v>100</v>
      </c>
      <c r="AE79">
        <v>42.144173957859799</v>
      </c>
      <c r="AF79">
        <v>100</v>
      </c>
      <c r="AG79">
        <v>100</v>
      </c>
      <c r="AH79">
        <v>100</v>
      </c>
      <c r="AI79">
        <v>100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42877.137115381898</v>
      </c>
      <c r="AS79">
        <v>42877.137145370398</v>
      </c>
    </row>
    <row r="80" spans="1:45">
      <c r="A80">
        <v>643365</v>
      </c>
      <c r="B80" t="s">
        <v>56</v>
      </c>
      <c r="C80" s="9">
        <v>42355</v>
      </c>
      <c r="D80">
        <v>-59.031193387928397</v>
      </c>
      <c r="E80">
        <v>148</v>
      </c>
      <c r="F80" t="s">
        <v>45</v>
      </c>
      <c r="G80">
        <v>-1574272.05</v>
      </c>
      <c r="H80">
        <v>-1574272.05</v>
      </c>
      <c r="I80">
        <v>-968213.24</v>
      </c>
      <c r="J80">
        <v>420286.03</v>
      </c>
      <c r="K80">
        <v>0</v>
      </c>
      <c r="L80">
        <v>0</v>
      </c>
      <c r="M80">
        <v>0</v>
      </c>
      <c r="N80">
        <v>0</v>
      </c>
      <c r="O80">
        <v>0</v>
      </c>
      <c r="P80">
        <v>-1574272.05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100</v>
      </c>
      <c r="AD80">
        <v>100</v>
      </c>
      <c r="AE80">
        <v>42.356780607052002</v>
      </c>
      <c r="AF80">
        <v>100</v>
      </c>
      <c r="AG80">
        <v>100</v>
      </c>
      <c r="AH80">
        <v>100</v>
      </c>
      <c r="AI80">
        <v>100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42877.137115381898</v>
      </c>
      <c r="AS80">
        <v>42877.137145381901</v>
      </c>
    </row>
    <row r="81" spans="1:45">
      <c r="A81">
        <v>643366</v>
      </c>
      <c r="B81" t="s">
        <v>56</v>
      </c>
      <c r="C81" s="9">
        <v>42356</v>
      </c>
      <c r="D81">
        <v>-59.150950505874299</v>
      </c>
      <c r="E81">
        <v>148</v>
      </c>
      <c r="F81" t="s">
        <v>45</v>
      </c>
      <c r="G81">
        <v>-1577465.79</v>
      </c>
      <c r="H81">
        <v>-1577465.79</v>
      </c>
      <c r="I81">
        <v>-971406.98</v>
      </c>
      <c r="J81">
        <v>420769.03</v>
      </c>
      <c r="K81">
        <v>0</v>
      </c>
      <c r="L81">
        <v>0</v>
      </c>
      <c r="M81">
        <v>0</v>
      </c>
      <c r="N81">
        <v>0</v>
      </c>
      <c r="O81">
        <v>0</v>
      </c>
      <c r="P81">
        <v>-1577465.79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100</v>
      </c>
      <c r="AD81">
        <v>100</v>
      </c>
      <c r="AE81">
        <v>42.270851021694803</v>
      </c>
      <c r="AF81">
        <v>100</v>
      </c>
      <c r="AG81">
        <v>100</v>
      </c>
      <c r="AH81">
        <v>100</v>
      </c>
      <c r="AI81">
        <v>100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42877.137115381898</v>
      </c>
      <c r="AS81">
        <v>42877.137145381901</v>
      </c>
    </row>
    <row r="82" spans="1:45">
      <c r="A82">
        <v>643367</v>
      </c>
      <c r="B82" t="s">
        <v>56</v>
      </c>
      <c r="C82" s="9">
        <v>42359</v>
      </c>
      <c r="D82">
        <v>-59.304649569007402</v>
      </c>
      <c r="E82">
        <v>148</v>
      </c>
      <c r="F82" t="s">
        <v>45</v>
      </c>
      <c r="G82">
        <v>-1581564.71</v>
      </c>
      <c r="H82">
        <v>-1581564.71</v>
      </c>
      <c r="I82">
        <v>-975505.9</v>
      </c>
      <c r="J82">
        <v>421357.18</v>
      </c>
      <c r="K82">
        <v>0</v>
      </c>
      <c r="L82">
        <v>0</v>
      </c>
      <c r="M82">
        <v>0</v>
      </c>
      <c r="N82">
        <v>0</v>
      </c>
      <c r="O82">
        <v>0</v>
      </c>
      <c r="P82">
        <v>-1581564.71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100</v>
      </c>
      <c r="AD82">
        <v>100</v>
      </c>
      <c r="AE82">
        <v>42.161013561023204</v>
      </c>
      <c r="AF82">
        <v>100</v>
      </c>
      <c r="AG82">
        <v>100</v>
      </c>
      <c r="AH82">
        <v>100</v>
      </c>
      <c r="AI82">
        <v>100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42877.137115381898</v>
      </c>
      <c r="AS82">
        <v>42877.137145381901</v>
      </c>
    </row>
    <row r="83" spans="1:45">
      <c r="A83">
        <v>643368</v>
      </c>
      <c r="B83" t="s">
        <v>56</v>
      </c>
      <c r="C83" s="9">
        <v>42360</v>
      </c>
      <c r="D83">
        <v>-59.411578433050202</v>
      </c>
      <c r="E83">
        <v>148</v>
      </c>
      <c r="F83" t="s">
        <v>45</v>
      </c>
      <c r="G83">
        <v>-1584416.34</v>
      </c>
      <c r="H83">
        <v>-1584416.34</v>
      </c>
      <c r="I83">
        <v>-978357.53</v>
      </c>
      <c r="J83">
        <v>421885.15</v>
      </c>
      <c r="K83">
        <v>0</v>
      </c>
      <c r="L83">
        <v>0</v>
      </c>
      <c r="M83">
        <v>0</v>
      </c>
      <c r="N83">
        <v>0</v>
      </c>
      <c r="O83">
        <v>0</v>
      </c>
      <c r="P83">
        <v>-1584416.34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100</v>
      </c>
      <c r="AD83">
        <v>100</v>
      </c>
      <c r="AE83">
        <v>42.084995418774099</v>
      </c>
      <c r="AF83">
        <v>100</v>
      </c>
      <c r="AG83">
        <v>100</v>
      </c>
      <c r="AH83">
        <v>100</v>
      </c>
      <c r="AI83">
        <v>100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42877.137115381898</v>
      </c>
      <c r="AS83">
        <v>42877.137145381901</v>
      </c>
    </row>
    <row r="84" spans="1:45">
      <c r="A84">
        <v>643369</v>
      </c>
      <c r="B84" t="s">
        <v>56</v>
      </c>
      <c r="C84" s="9">
        <v>42361</v>
      </c>
      <c r="D84">
        <v>-59.396333843227303</v>
      </c>
      <c r="E84">
        <v>148</v>
      </c>
      <c r="F84" t="s">
        <v>45</v>
      </c>
      <c r="G84">
        <v>-1584009.79</v>
      </c>
      <c r="H84">
        <v>-1584009.79</v>
      </c>
      <c r="I84">
        <v>-977950.98</v>
      </c>
      <c r="J84">
        <v>421388.52</v>
      </c>
      <c r="K84">
        <v>0</v>
      </c>
      <c r="L84">
        <v>0</v>
      </c>
      <c r="M84">
        <v>0</v>
      </c>
      <c r="N84">
        <v>0</v>
      </c>
      <c r="O84">
        <v>0</v>
      </c>
      <c r="P84">
        <v>-1584009.79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100</v>
      </c>
      <c r="AD84">
        <v>100</v>
      </c>
      <c r="AE84">
        <v>42.0957941302336</v>
      </c>
      <c r="AF84">
        <v>100</v>
      </c>
      <c r="AG84">
        <v>100</v>
      </c>
      <c r="AH84">
        <v>100</v>
      </c>
      <c r="AI84">
        <v>100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42877.137115381898</v>
      </c>
      <c r="AS84">
        <v>42877.137145381901</v>
      </c>
    </row>
    <row r="85" spans="1:45">
      <c r="A85">
        <v>643370</v>
      </c>
      <c r="B85" t="s">
        <v>56</v>
      </c>
      <c r="C85" s="9">
        <v>42362</v>
      </c>
      <c r="D85">
        <v>-59.377068776413203</v>
      </c>
      <c r="E85">
        <v>148</v>
      </c>
      <c r="F85" t="s">
        <v>45</v>
      </c>
      <c r="G85">
        <v>-1583496.02</v>
      </c>
      <c r="H85">
        <v>-1583496.02</v>
      </c>
      <c r="I85">
        <v>-977437.21</v>
      </c>
      <c r="J85">
        <v>421979.85</v>
      </c>
      <c r="K85">
        <v>0</v>
      </c>
      <c r="L85">
        <v>0</v>
      </c>
      <c r="M85">
        <v>0</v>
      </c>
      <c r="N85">
        <v>0</v>
      </c>
      <c r="O85">
        <v>0</v>
      </c>
      <c r="P85">
        <v>-1583496.02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100</v>
      </c>
      <c r="AD85">
        <v>100</v>
      </c>
      <c r="AE85">
        <v>42.109447806042198</v>
      </c>
      <c r="AF85">
        <v>100</v>
      </c>
      <c r="AG85">
        <v>100</v>
      </c>
      <c r="AH85">
        <v>100</v>
      </c>
      <c r="AI85">
        <v>100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42877.137115381898</v>
      </c>
      <c r="AS85">
        <v>42877.137145393499</v>
      </c>
    </row>
    <row r="86" spans="1:45">
      <c r="A86">
        <v>643371</v>
      </c>
      <c r="B86" t="s">
        <v>56</v>
      </c>
      <c r="C86" s="9">
        <v>42363</v>
      </c>
      <c r="D86">
        <v>-59.433743177963002</v>
      </c>
      <c r="E86">
        <v>148</v>
      </c>
      <c r="F86" t="s">
        <v>45</v>
      </c>
      <c r="G86">
        <v>-1585007.44</v>
      </c>
      <c r="H86">
        <v>-1585007.44</v>
      </c>
      <c r="I86">
        <v>-978948.63</v>
      </c>
      <c r="J86">
        <v>421943.74</v>
      </c>
      <c r="K86">
        <v>0</v>
      </c>
      <c r="L86">
        <v>0</v>
      </c>
      <c r="M86">
        <v>0</v>
      </c>
      <c r="N86">
        <v>0</v>
      </c>
      <c r="O86">
        <v>0</v>
      </c>
      <c r="P86">
        <v>-1585007.44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100</v>
      </c>
      <c r="AD86">
        <v>100</v>
      </c>
      <c r="AE86">
        <v>42.069255054813901</v>
      </c>
      <c r="AF86">
        <v>100</v>
      </c>
      <c r="AG86">
        <v>100</v>
      </c>
      <c r="AH86">
        <v>100</v>
      </c>
      <c r="AI86">
        <v>100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42877.137115381898</v>
      </c>
      <c r="AS86">
        <v>42877.137145393499</v>
      </c>
    </row>
    <row r="87" spans="1:45">
      <c r="A87">
        <v>643372</v>
      </c>
      <c r="B87" t="s">
        <v>56</v>
      </c>
      <c r="C87" s="9">
        <v>42366</v>
      </c>
      <c r="D87">
        <v>-59.343841532694498</v>
      </c>
      <c r="E87">
        <v>148</v>
      </c>
      <c r="F87" t="s">
        <v>45</v>
      </c>
      <c r="G87">
        <v>-1582609.9</v>
      </c>
      <c r="H87">
        <v>-1582609.9</v>
      </c>
      <c r="I87">
        <v>-976551.09</v>
      </c>
      <c r="J87">
        <v>422084.99</v>
      </c>
      <c r="K87">
        <v>0</v>
      </c>
      <c r="L87">
        <v>0</v>
      </c>
      <c r="M87">
        <v>0</v>
      </c>
      <c r="N87">
        <v>0</v>
      </c>
      <c r="O87">
        <v>0</v>
      </c>
      <c r="P87">
        <v>-1582609.9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100</v>
      </c>
      <c r="AD87">
        <v>100</v>
      </c>
      <c r="AE87">
        <v>42.132890542710399</v>
      </c>
      <c r="AF87">
        <v>100</v>
      </c>
      <c r="AG87">
        <v>100</v>
      </c>
      <c r="AH87">
        <v>100</v>
      </c>
      <c r="AI87">
        <v>100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42877.137115381898</v>
      </c>
      <c r="AS87">
        <v>42877.137145393499</v>
      </c>
    </row>
    <row r="88" spans="1:45">
      <c r="A88">
        <v>643373</v>
      </c>
      <c r="B88" t="s">
        <v>56</v>
      </c>
      <c r="C88" s="9">
        <v>42367</v>
      </c>
      <c r="D88">
        <v>-59.186258108327202</v>
      </c>
      <c r="E88">
        <v>148</v>
      </c>
      <c r="F88" t="s">
        <v>45</v>
      </c>
      <c r="G88">
        <v>-1578407.39</v>
      </c>
      <c r="H88">
        <v>-1578407.39</v>
      </c>
      <c r="I88">
        <v>-972348.58</v>
      </c>
      <c r="J88">
        <v>421507.28</v>
      </c>
      <c r="K88">
        <v>0</v>
      </c>
      <c r="L88">
        <v>0</v>
      </c>
      <c r="M88">
        <v>0</v>
      </c>
      <c r="N88">
        <v>0</v>
      </c>
      <c r="O88">
        <v>0</v>
      </c>
      <c r="P88">
        <v>-1578407.39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100</v>
      </c>
      <c r="AD88">
        <v>100</v>
      </c>
      <c r="AE88">
        <v>42.244771489388903</v>
      </c>
      <c r="AF88">
        <v>100</v>
      </c>
      <c r="AG88">
        <v>100</v>
      </c>
      <c r="AH88">
        <v>100</v>
      </c>
      <c r="AI88">
        <v>100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42877.137115381898</v>
      </c>
      <c r="AS88">
        <v>42877.137145393499</v>
      </c>
    </row>
    <row r="89" spans="1:45">
      <c r="A89">
        <v>643374</v>
      </c>
      <c r="B89" t="s">
        <v>56</v>
      </c>
      <c r="C89" s="9">
        <v>42368</v>
      </c>
      <c r="D89">
        <v>-59.144284958495398</v>
      </c>
      <c r="E89">
        <v>148</v>
      </c>
      <c r="F89" t="s">
        <v>45</v>
      </c>
      <c r="G89">
        <v>-1577288.03</v>
      </c>
      <c r="H89">
        <v>-1577288.03</v>
      </c>
      <c r="I89">
        <v>-971229.22</v>
      </c>
      <c r="J89">
        <v>421641.26</v>
      </c>
      <c r="K89">
        <v>0</v>
      </c>
      <c r="L89">
        <v>0</v>
      </c>
      <c r="M89">
        <v>0</v>
      </c>
      <c r="N89">
        <v>0</v>
      </c>
      <c r="O89">
        <v>0</v>
      </c>
      <c r="P89">
        <v>-1577288.03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100</v>
      </c>
      <c r="AD89">
        <v>100</v>
      </c>
      <c r="AE89">
        <v>42.274730236233303</v>
      </c>
      <c r="AF89">
        <v>100</v>
      </c>
      <c r="AG89">
        <v>100</v>
      </c>
      <c r="AH89">
        <v>100</v>
      </c>
      <c r="AI89">
        <v>100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42877.137115381898</v>
      </c>
      <c r="AS89">
        <v>42877.137145393499</v>
      </c>
    </row>
    <row r="90" spans="1:45">
      <c r="A90">
        <v>643375</v>
      </c>
      <c r="B90" t="s">
        <v>56</v>
      </c>
      <c r="C90" s="9">
        <v>42369</v>
      </c>
      <c r="D90">
        <v>-59.031968460297499</v>
      </c>
      <c r="E90">
        <v>148</v>
      </c>
      <c r="F90" t="s">
        <v>45</v>
      </c>
      <c r="G90">
        <v>-1574292.72</v>
      </c>
      <c r="H90">
        <v>-1574292.72</v>
      </c>
      <c r="I90">
        <v>-968233.91</v>
      </c>
      <c r="J90">
        <v>420786.75</v>
      </c>
      <c r="K90">
        <v>0</v>
      </c>
      <c r="L90">
        <v>0</v>
      </c>
      <c r="M90">
        <v>0</v>
      </c>
      <c r="N90">
        <v>0</v>
      </c>
      <c r="O90">
        <v>0</v>
      </c>
      <c r="P90">
        <v>-1574292.72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100</v>
      </c>
      <c r="AD90">
        <v>100</v>
      </c>
      <c r="AE90">
        <v>42.355011021870098</v>
      </c>
      <c r="AF90">
        <v>100</v>
      </c>
      <c r="AG90">
        <v>100</v>
      </c>
      <c r="AH90">
        <v>100</v>
      </c>
      <c r="AI90">
        <v>100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42877.137115381898</v>
      </c>
      <c r="AS90">
        <v>42877.137145405097</v>
      </c>
    </row>
    <row r="91" spans="1:45">
      <c r="A91">
        <v>643376</v>
      </c>
      <c r="B91" t="s">
        <v>56</v>
      </c>
      <c r="C91" s="9">
        <v>42370</v>
      </c>
      <c r="D91">
        <v>-59.267985683652299</v>
      </c>
      <c r="E91">
        <v>148</v>
      </c>
      <c r="F91" t="s">
        <v>45</v>
      </c>
      <c r="G91">
        <v>-1580586.94</v>
      </c>
      <c r="H91">
        <v>-1580586.94</v>
      </c>
      <c r="I91">
        <v>-974528.13</v>
      </c>
      <c r="J91">
        <v>420692.05</v>
      </c>
      <c r="K91">
        <v>0</v>
      </c>
      <c r="L91">
        <v>0</v>
      </c>
      <c r="M91">
        <v>0</v>
      </c>
      <c r="N91">
        <v>0</v>
      </c>
      <c r="O91">
        <v>0</v>
      </c>
      <c r="P91">
        <v>-1580586.94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100</v>
      </c>
      <c r="AD91">
        <v>100</v>
      </c>
      <c r="AE91">
        <v>42.185670368707399</v>
      </c>
      <c r="AF91">
        <v>100</v>
      </c>
      <c r="AG91">
        <v>100</v>
      </c>
      <c r="AH91">
        <v>100</v>
      </c>
      <c r="AI91">
        <v>100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42877.137115381898</v>
      </c>
      <c r="AS91">
        <v>42877.137145405097</v>
      </c>
    </row>
    <row r="92" spans="1:45">
      <c r="A92">
        <v>643377</v>
      </c>
      <c r="B92" t="s">
        <v>56</v>
      </c>
      <c r="C92" s="9">
        <v>42373</v>
      </c>
      <c r="D92">
        <v>-58.882959203705099</v>
      </c>
      <c r="E92">
        <v>148</v>
      </c>
      <c r="F92" t="s">
        <v>45</v>
      </c>
      <c r="G92">
        <v>-1570318.87</v>
      </c>
      <c r="H92">
        <v>-1570318.87</v>
      </c>
      <c r="I92">
        <v>-964260.06</v>
      </c>
      <c r="J92">
        <v>420368.68</v>
      </c>
      <c r="K92">
        <v>0</v>
      </c>
      <c r="L92">
        <v>0</v>
      </c>
      <c r="M92">
        <v>0</v>
      </c>
      <c r="N92">
        <v>0</v>
      </c>
      <c r="O92">
        <v>0</v>
      </c>
      <c r="P92">
        <v>-1570318.87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100</v>
      </c>
      <c r="AD92">
        <v>100</v>
      </c>
      <c r="AE92">
        <v>42.459723889827103</v>
      </c>
      <c r="AF92">
        <v>100</v>
      </c>
      <c r="AG92">
        <v>100</v>
      </c>
      <c r="AH92">
        <v>100</v>
      </c>
      <c r="AI92">
        <v>100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42877.137115381898</v>
      </c>
      <c r="AS92">
        <v>42877.137145405097</v>
      </c>
    </row>
    <row r="93" spans="1:45">
      <c r="A93">
        <v>643378</v>
      </c>
      <c r="B93" t="s">
        <v>56</v>
      </c>
      <c r="C93" s="9">
        <v>42374</v>
      </c>
      <c r="D93">
        <v>-58.8436704965874</v>
      </c>
      <c r="E93">
        <v>148</v>
      </c>
      <c r="F93" t="s">
        <v>45</v>
      </c>
      <c r="G93">
        <v>-1569271.1</v>
      </c>
      <c r="H93">
        <v>-1569271.1</v>
      </c>
      <c r="I93">
        <v>-963212.29</v>
      </c>
      <c r="J93">
        <v>419392.22</v>
      </c>
      <c r="K93">
        <v>0</v>
      </c>
      <c r="L93">
        <v>0</v>
      </c>
      <c r="M93">
        <v>0</v>
      </c>
      <c r="N93">
        <v>0</v>
      </c>
      <c r="O93">
        <v>0</v>
      </c>
      <c r="P93">
        <v>-1569271.1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100</v>
      </c>
      <c r="AD93">
        <v>100</v>
      </c>
      <c r="AE93">
        <v>42.488054457426998</v>
      </c>
      <c r="AF93">
        <v>100</v>
      </c>
      <c r="AG93">
        <v>100</v>
      </c>
      <c r="AH93">
        <v>100</v>
      </c>
      <c r="AI93">
        <v>100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42877.137115381898</v>
      </c>
      <c r="AS93">
        <v>42877.137145405097</v>
      </c>
    </row>
    <row r="94" spans="1:45">
      <c r="A94">
        <v>643379</v>
      </c>
      <c r="B94" t="s">
        <v>56</v>
      </c>
      <c r="C94" s="9">
        <v>42375</v>
      </c>
      <c r="D94">
        <v>-58.579259826277003</v>
      </c>
      <c r="E94">
        <v>148</v>
      </c>
      <c r="F94" t="s">
        <v>45</v>
      </c>
      <c r="G94">
        <v>-1562219.67</v>
      </c>
      <c r="H94">
        <v>-1562219.67</v>
      </c>
      <c r="I94">
        <v>-956160.86</v>
      </c>
      <c r="J94">
        <v>419744.43</v>
      </c>
      <c r="K94">
        <v>0</v>
      </c>
      <c r="L94">
        <v>0</v>
      </c>
      <c r="M94">
        <v>0</v>
      </c>
      <c r="N94">
        <v>0</v>
      </c>
      <c r="O94">
        <v>0</v>
      </c>
      <c r="P94">
        <v>-1562219.67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100</v>
      </c>
      <c r="AD94">
        <v>100</v>
      </c>
      <c r="AE94">
        <v>42.678972101830702</v>
      </c>
      <c r="AF94">
        <v>100</v>
      </c>
      <c r="AG94">
        <v>100</v>
      </c>
      <c r="AH94">
        <v>100</v>
      </c>
      <c r="AI94">
        <v>100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42877.137115381898</v>
      </c>
      <c r="AS94">
        <v>42877.137145416702</v>
      </c>
    </row>
    <row r="95" spans="1:45">
      <c r="A95">
        <v>643380</v>
      </c>
      <c r="B95" t="s">
        <v>56</v>
      </c>
      <c r="C95" s="9">
        <v>42376</v>
      </c>
      <c r="D95">
        <v>-58.6515095451918</v>
      </c>
      <c r="E95">
        <v>148</v>
      </c>
      <c r="F95" t="s">
        <v>45</v>
      </c>
      <c r="G95">
        <v>-1564146.46</v>
      </c>
      <c r="H95">
        <v>-1564146.46</v>
      </c>
      <c r="I95">
        <v>-958087.65</v>
      </c>
      <c r="J95">
        <v>421336.97</v>
      </c>
      <c r="K95">
        <v>0</v>
      </c>
      <c r="L95">
        <v>0</v>
      </c>
      <c r="M95">
        <v>0</v>
      </c>
      <c r="N95">
        <v>0</v>
      </c>
      <c r="O95">
        <v>0</v>
      </c>
      <c r="P95">
        <v>-1564146.46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100</v>
      </c>
      <c r="AD95">
        <v>100</v>
      </c>
      <c r="AE95">
        <v>42.626333271175</v>
      </c>
      <c r="AF95">
        <v>100</v>
      </c>
      <c r="AG95">
        <v>100</v>
      </c>
      <c r="AH95">
        <v>100</v>
      </c>
      <c r="AI95">
        <v>100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42877.137115381898</v>
      </c>
      <c r="AS95">
        <v>42877.137145416702</v>
      </c>
    </row>
    <row r="96" spans="1:45">
      <c r="A96">
        <v>643381</v>
      </c>
      <c r="B96" t="s">
        <v>56</v>
      </c>
      <c r="C96" s="9">
        <v>42377</v>
      </c>
      <c r="D96">
        <v>-58.398776706903398</v>
      </c>
      <c r="E96">
        <v>148</v>
      </c>
      <c r="F96" t="s">
        <v>45</v>
      </c>
      <c r="G96">
        <v>-1557406.46</v>
      </c>
      <c r="H96">
        <v>-1557406.46</v>
      </c>
      <c r="I96">
        <v>-951347.65</v>
      </c>
      <c r="J96">
        <v>421059.24</v>
      </c>
      <c r="K96">
        <v>0</v>
      </c>
      <c r="L96">
        <v>0</v>
      </c>
      <c r="M96">
        <v>0</v>
      </c>
      <c r="N96">
        <v>0</v>
      </c>
      <c r="O96">
        <v>0</v>
      </c>
      <c r="P96">
        <v>-1557406.46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100</v>
      </c>
      <c r="AD96">
        <v>100</v>
      </c>
      <c r="AE96">
        <v>42.810012673069203</v>
      </c>
      <c r="AF96">
        <v>100</v>
      </c>
      <c r="AG96">
        <v>100</v>
      </c>
      <c r="AH96">
        <v>100</v>
      </c>
      <c r="AI96">
        <v>100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42877.137115381898</v>
      </c>
      <c r="AS96">
        <v>42877.137145416702</v>
      </c>
    </row>
    <row r="97" spans="1:45">
      <c r="A97">
        <v>643382</v>
      </c>
      <c r="B97" t="s">
        <v>56</v>
      </c>
      <c r="C97" s="9">
        <v>42380</v>
      </c>
      <c r="D97">
        <v>-58.598059549690099</v>
      </c>
      <c r="E97">
        <v>148</v>
      </c>
      <c r="F97" t="s">
        <v>45</v>
      </c>
      <c r="G97">
        <v>-1562721.03</v>
      </c>
      <c r="H97">
        <v>-1562721.03</v>
      </c>
      <c r="I97">
        <v>-956662.22</v>
      </c>
      <c r="J97">
        <v>420233.56</v>
      </c>
      <c r="K97">
        <v>0</v>
      </c>
      <c r="L97">
        <v>0</v>
      </c>
      <c r="M97">
        <v>0</v>
      </c>
      <c r="N97">
        <v>0</v>
      </c>
      <c r="O97">
        <v>0</v>
      </c>
      <c r="P97">
        <v>-1562721.03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100</v>
      </c>
      <c r="AD97">
        <v>100</v>
      </c>
      <c r="AE97">
        <v>42.663925691349696</v>
      </c>
      <c r="AF97">
        <v>100</v>
      </c>
      <c r="AG97">
        <v>100</v>
      </c>
      <c r="AH97">
        <v>100</v>
      </c>
      <c r="AI97">
        <v>100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42877.137115381898</v>
      </c>
      <c r="AS97">
        <v>42877.137145416702</v>
      </c>
    </row>
    <row r="98" spans="1:45">
      <c r="A98">
        <v>643383</v>
      </c>
      <c r="B98" t="s">
        <v>56</v>
      </c>
      <c r="C98" s="9">
        <v>42381</v>
      </c>
      <c r="D98">
        <v>-58.509010971494398</v>
      </c>
      <c r="E98">
        <v>148</v>
      </c>
      <c r="F98" t="s">
        <v>45</v>
      </c>
      <c r="G98">
        <v>-1560346.24</v>
      </c>
      <c r="H98">
        <v>-1560346.24</v>
      </c>
      <c r="I98">
        <v>-954287.43</v>
      </c>
      <c r="J98">
        <v>420288.97</v>
      </c>
      <c r="K98">
        <v>0</v>
      </c>
      <c r="L98">
        <v>0</v>
      </c>
      <c r="M98">
        <v>0</v>
      </c>
      <c r="N98">
        <v>0</v>
      </c>
      <c r="O98">
        <v>0</v>
      </c>
      <c r="P98">
        <v>-1560346.24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100</v>
      </c>
      <c r="AD98">
        <v>100</v>
      </c>
      <c r="AE98">
        <v>42.728759952966101</v>
      </c>
      <c r="AF98">
        <v>100</v>
      </c>
      <c r="AG98">
        <v>100</v>
      </c>
      <c r="AH98">
        <v>100</v>
      </c>
      <c r="AI98">
        <v>100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42877.137115381898</v>
      </c>
      <c r="AS98">
        <v>42877.137145416702</v>
      </c>
    </row>
    <row r="99" spans="1:45">
      <c r="A99">
        <v>643384</v>
      </c>
      <c r="B99" t="s">
        <v>56</v>
      </c>
      <c r="C99" s="9">
        <v>42382</v>
      </c>
      <c r="D99">
        <v>-58.548871514781801</v>
      </c>
      <c r="E99">
        <v>148</v>
      </c>
      <c r="F99" t="s">
        <v>45</v>
      </c>
      <c r="G99">
        <v>-1561409.26</v>
      </c>
      <c r="H99">
        <v>-1561409.26</v>
      </c>
      <c r="I99">
        <v>-955350.45</v>
      </c>
      <c r="J99">
        <v>420562.61</v>
      </c>
      <c r="K99">
        <v>0</v>
      </c>
      <c r="L99">
        <v>0</v>
      </c>
      <c r="M99">
        <v>0</v>
      </c>
      <c r="N99">
        <v>0</v>
      </c>
      <c r="O99">
        <v>0</v>
      </c>
      <c r="P99">
        <v>-1561409.26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100</v>
      </c>
      <c r="AD99">
        <v>100</v>
      </c>
      <c r="AE99">
        <v>42.699650050791398</v>
      </c>
      <c r="AF99">
        <v>100</v>
      </c>
      <c r="AG99">
        <v>100</v>
      </c>
      <c r="AH99">
        <v>100</v>
      </c>
      <c r="AI99">
        <v>100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42877.137115381898</v>
      </c>
      <c r="AS99">
        <v>42877.137145428198</v>
      </c>
    </row>
    <row r="100" spans="1:45">
      <c r="A100">
        <v>643385</v>
      </c>
      <c r="B100" t="s">
        <v>56</v>
      </c>
      <c r="C100" s="9">
        <v>42383</v>
      </c>
      <c r="D100">
        <v>-58.501460484206902</v>
      </c>
      <c r="E100">
        <v>148</v>
      </c>
      <c r="F100" t="s">
        <v>45</v>
      </c>
      <c r="G100">
        <v>-1560144.88</v>
      </c>
      <c r="H100">
        <v>-1560144.88</v>
      </c>
      <c r="I100">
        <v>-954086.07</v>
      </c>
      <c r="J100">
        <v>419631.33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-1560144.88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100</v>
      </c>
      <c r="AD100">
        <v>100</v>
      </c>
      <c r="AE100">
        <v>42.734226881424</v>
      </c>
      <c r="AF100">
        <v>100</v>
      </c>
      <c r="AG100">
        <v>100</v>
      </c>
      <c r="AH100">
        <v>100</v>
      </c>
      <c r="AI100">
        <v>100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42877.137115381898</v>
      </c>
      <c r="AS100">
        <v>42877.137145428198</v>
      </c>
    </row>
    <row r="101" spans="1:45">
      <c r="A101">
        <v>643386</v>
      </c>
      <c r="B101" t="s">
        <v>56</v>
      </c>
      <c r="C101" s="9">
        <v>42384</v>
      </c>
      <c r="D101">
        <v>-58.411642458260197</v>
      </c>
      <c r="E101">
        <v>148</v>
      </c>
      <c r="F101" t="s">
        <v>45</v>
      </c>
      <c r="G101">
        <v>-1557749.57</v>
      </c>
      <c r="H101">
        <v>-1557749.57</v>
      </c>
      <c r="I101">
        <v>-951690.76</v>
      </c>
      <c r="J101">
        <v>419817.99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-1557749.57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100</v>
      </c>
      <c r="AD101">
        <v>100</v>
      </c>
      <c r="AE101">
        <v>42.799837275883803</v>
      </c>
      <c r="AF101">
        <v>100</v>
      </c>
      <c r="AG101">
        <v>100</v>
      </c>
      <c r="AH101">
        <v>100</v>
      </c>
      <c r="AI101">
        <v>100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42877.137115381898</v>
      </c>
      <c r="AS101">
        <v>42877.137145428198</v>
      </c>
    </row>
    <row r="102" spans="1:45">
      <c r="A102">
        <v>643387</v>
      </c>
      <c r="B102" t="s">
        <v>56</v>
      </c>
      <c r="C102" s="9">
        <v>42387</v>
      </c>
      <c r="D102">
        <v>-58.401000305910799</v>
      </c>
      <c r="E102">
        <v>148</v>
      </c>
      <c r="F102" t="s">
        <v>45</v>
      </c>
      <c r="G102">
        <v>-1557465.76</v>
      </c>
      <c r="H102">
        <v>-1557465.76</v>
      </c>
      <c r="I102">
        <v>-951406.95</v>
      </c>
      <c r="J102">
        <v>419371.76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-1557465.76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100</v>
      </c>
      <c r="AD102">
        <v>100</v>
      </c>
      <c r="AE102">
        <v>42.8076350773092</v>
      </c>
      <c r="AF102">
        <v>100</v>
      </c>
      <c r="AG102">
        <v>100</v>
      </c>
      <c r="AH102">
        <v>100</v>
      </c>
      <c r="AI102">
        <v>100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42877.137115381898</v>
      </c>
      <c r="AS102">
        <v>42877.137145428198</v>
      </c>
    </row>
    <row r="103" spans="1:45">
      <c r="A103">
        <v>643388</v>
      </c>
      <c r="B103" t="s">
        <v>56</v>
      </c>
      <c r="C103" s="9">
        <v>42388</v>
      </c>
      <c r="D103">
        <v>-58.423598146414498</v>
      </c>
      <c r="E103">
        <v>148</v>
      </c>
      <c r="F103" t="s">
        <v>45</v>
      </c>
      <c r="G103">
        <v>-1558068.41</v>
      </c>
      <c r="H103">
        <v>-1558068.41</v>
      </c>
      <c r="I103">
        <v>-952009.6</v>
      </c>
      <c r="J103">
        <v>418799.96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-1558068.41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100</v>
      </c>
      <c r="AD103">
        <v>100</v>
      </c>
      <c r="AE103">
        <v>42.791070975585797</v>
      </c>
      <c r="AF103">
        <v>100</v>
      </c>
      <c r="AG103">
        <v>100</v>
      </c>
      <c r="AH103">
        <v>100</v>
      </c>
      <c r="AI103">
        <v>100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42877.137115381898</v>
      </c>
      <c r="AS103">
        <v>42877.137145428198</v>
      </c>
    </row>
    <row r="104" spans="1:45">
      <c r="A104">
        <v>643389</v>
      </c>
      <c r="B104" t="s">
        <v>56</v>
      </c>
      <c r="C104" s="9">
        <v>42389</v>
      </c>
      <c r="D104">
        <v>-58.399469659848698</v>
      </c>
      <c r="E104">
        <v>148</v>
      </c>
      <c r="F104" t="s">
        <v>45</v>
      </c>
      <c r="G104">
        <v>-1557424.94</v>
      </c>
      <c r="H104">
        <v>-1557424.94</v>
      </c>
      <c r="I104">
        <v>-951366.13</v>
      </c>
      <c r="J104">
        <v>418628.28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-1557424.94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100</v>
      </c>
      <c r="AD104">
        <v>100</v>
      </c>
      <c r="AE104">
        <v>42.808743351371</v>
      </c>
      <c r="AF104">
        <v>100</v>
      </c>
      <c r="AG104">
        <v>100</v>
      </c>
      <c r="AH104">
        <v>100</v>
      </c>
      <c r="AI104">
        <v>100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42877.137115381898</v>
      </c>
      <c r="AS104">
        <v>42877.137145439803</v>
      </c>
    </row>
    <row r="105" spans="1:45">
      <c r="A105">
        <v>643390</v>
      </c>
      <c r="B105" t="s">
        <v>56</v>
      </c>
      <c r="C105" s="9">
        <v>42390</v>
      </c>
      <c r="D105">
        <v>-58.5381157451476</v>
      </c>
      <c r="E105">
        <v>148</v>
      </c>
      <c r="F105" t="s">
        <v>45</v>
      </c>
      <c r="G105">
        <v>-1561122.42</v>
      </c>
      <c r="H105">
        <v>-1561122.42</v>
      </c>
      <c r="I105">
        <v>-955063.61</v>
      </c>
      <c r="J105">
        <v>418435.71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-1561122.42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100</v>
      </c>
      <c r="AD105">
        <v>100</v>
      </c>
      <c r="AE105">
        <v>42.7071111838736</v>
      </c>
      <c r="AF105">
        <v>100</v>
      </c>
      <c r="AG105">
        <v>100</v>
      </c>
      <c r="AH105">
        <v>100</v>
      </c>
      <c r="AI105">
        <v>100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42877.137115381898</v>
      </c>
      <c r="AS105">
        <v>42877.137145439803</v>
      </c>
    </row>
    <row r="106" spans="1:45">
      <c r="A106">
        <v>643391</v>
      </c>
      <c r="B106" t="s">
        <v>56</v>
      </c>
      <c r="C106" s="9">
        <v>42391</v>
      </c>
      <c r="D106">
        <v>-58.632184482451599</v>
      </c>
      <c r="E106">
        <v>148</v>
      </c>
      <c r="F106" t="s">
        <v>45</v>
      </c>
      <c r="G106">
        <v>-1563631.09</v>
      </c>
      <c r="H106">
        <v>-1563631.09</v>
      </c>
      <c r="I106">
        <v>-957572.28</v>
      </c>
      <c r="J106">
        <v>418193.88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-1563631.09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100</v>
      </c>
      <c r="AD106">
        <v>100</v>
      </c>
      <c r="AE106">
        <v>42.638482326046002</v>
      </c>
      <c r="AF106">
        <v>100</v>
      </c>
      <c r="AG106">
        <v>100</v>
      </c>
      <c r="AH106">
        <v>100</v>
      </c>
      <c r="AI106">
        <v>100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42877.137115381898</v>
      </c>
      <c r="AS106">
        <v>42877.137145439803</v>
      </c>
    </row>
    <row r="107" spans="1:45">
      <c r="A107">
        <v>643392</v>
      </c>
      <c r="B107" t="s">
        <v>56</v>
      </c>
      <c r="C107" s="9">
        <v>42394</v>
      </c>
      <c r="D107">
        <v>-58.644383904055303</v>
      </c>
      <c r="E107">
        <v>148</v>
      </c>
      <c r="F107" t="s">
        <v>45</v>
      </c>
      <c r="G107">
        <v>-1563956.43</v>
      </c>
      <c r="H107">
        <v>-1563956.43</v>
      </c>
      <c r="I107">
        <v>-957897.62</v>
      </c>
      <c r="J107">
        <v>418989.13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-1563956.43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100</v>
      </c>
      <c r="AD107">
        <v>100</v>
      </c>
      <c r="AE107">
        <v>42.629610665762002</v>
      </c>
      <c r="AF107">
        <v>100</v>
      </c>
      <c r="AG107">
        <v>100</v>
      </c>
      <c r="AH107">
        <v>100</v>
      </c>
      <c r="AI107">
        <v>100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42877.137115381898</v>
      </c>
      <c r="AS107">
        <v>42877.137145439803</v>
      </c>
    </row>
    <row r="108" spans="1:45">
      <c r="A108">
        <v>643393</v>
      </c>
      <c r="B108" t="s">
        <v>56</v>
      </c>
      <c r="C108" s="9">
        <v>42395</v>
      </c>
      <c r="D108">
        <v>-58.733348487954601</v>
      </c>
      <c r="E108">
        <v>148</v>
      </c>
      <c r="F108" t="s">
        <v>45</v>
      </c>
      <c r="G108">
        <v>-1566328.98</v>
      </c>
      <c r="H108">
        <v>-1566328.98</v>
      </c>
      <c r="I108">
        <v>-960270.17</v>
      </c>
      <c r="J108">
        <v>419241.87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-1566328.98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100</v>
      </c>
      <c r="AD108">
        <v>100</v>
      </c>
      <c r="AE108">
        <v>42.564940780562502</v>
      </c>
      <c r="AF108">
        <v>100</v>
      </c>
      <c r="AG108">
        <v>100</v>
      </c>
      <c r="AH108">
        <v>100</v>
      </c>
      <c r="AI108">
        <v>100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42877.137115381898</v>
      </c>
      <c r="AS108">
        <v>42877.137145439803</v>
      </c>
    </row>
    <row r="109" spans="1:45">
      <c r="A109">
        <v>643394</v>
      </c>
      <c r="B109" t="s">
        <v>56</v>
      </c>
      <c r="C109" s="9">
        <v>42396</v>
      </c>
      <c r="D109">
        <v>-58.582072135308401</v>
      </c>
      <c r="E109">
        <v>148</v>
      </c>
      <c r="F109" t="s">
        <v>45</v>
      </c>
      <c r="G109">
        <v>-1562294.67</v>
      </c>
      <c r="H109">
        <v>-1562294.67</v>
      </c>
      <c r="I109">
        <v>-956235.86</v>
      </c>
      <c r="J109">
        <v>419473.73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-1562294.67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100</v>
      </c>
      <c r="AD109">
        <v>100</v>
      </c>
      <c r="AE109">
        <v>42.674573027959497</v>
      </c>
      <c r="AF109">
        <v>100</v>
      </c>
      <c r="AG109">
        <v>100</v>
      </c>
      <c r="AH109">
        <v>100</v>
      </c>
      <c r="AI109">
        <v>100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42877.137115381898</v>
      </c>
      <c r="AS109">
        <v>42877.137145451401</v>
      </c>
    </row>
    <row r="110" spans="1:45">
      <c r="A110">
        <v>643395</v>
      </c>
      <c r="B110" t="s">
        <v>56</v>
      </c>
      <c r="C110" s="9">
        <v>42397</v>
      </c>
      <c r="D110">
        <v>-58.704947916482801</v>
      </c>
      <c r="E110">
        <v>148</v>
      </c>
      <c r="F110" t="s">
        <v>45</v>
      </c>
      <c r="G110">
        <v>-1565571.58</v>
      </c>
      <c r="H110">
        <v>-1565571.58</v>
      </c>
      <c r="I110">
        <v>-959512.77</v>
      </c>
      <c r="J110">
        <v>420151.8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-1565571.58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100</v>
      </c>
      <c r="AD110">
        <v>100</v>
      </c>
      <c r="AE110">
        <v>42.5850631949003</v>
      </c>
      <c r="AF110">
        <v>100</v>
      </c>
      <c r="AG110">
        <v>100</v>
      </c>
      <c r="AH110">
        <v>100</v>
      </c>
      <c r="AI110">
        <v>100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42877.137115381898</v>
      </c>
      <c r="AS110">
        <v>42877.137145451401</v>
      </c>
    </row>
    <row r="111" spans="1:45">
      <c r="A111">
        <v>643396</v>
      </c>
      <c r="B111" t="s">
        <v>56</v>
      </c>
      <c r="C111" s="9">
        <v>42398</v>
      </c>
      <c r="D111">
        <v>-58.8381531212423</v>
      </c>
      <c r="E111">
        <v>148</v>
      </c>
      <c r="F111" t="s">
        <v>45</v>
      </c>
      <c r="G111">
        <v>-1569123.96</v>
      </c>
      <c r="H111">
        <v>-1569123.96</v>
      </c>
      <c r="I111">
        <v>-963065.15</v>
      </c>
      <c r="J111">
        <v>419267.09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-1569123.96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100</v>
      </c>
      <c r="AD111">
        <v>100</v>
      </c>
      <c r="AE111">
        <v>42.488435018504603</v>
      </c>
      <c r="AF111">
        <v>100</v>
      </c>
      <c r="AG111">
        <v>100</v>
      </c>
      <c r="AH111">
        <v>100</v>
      </c>
      <c r="AI111">
        <v>100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42877.137115381898</v>
      </c>
      <c r="AS111">
        <v>42877.137145451401</v>
      </c>
    </row>
    <row r="112" spans="1:45">
      <c r="A112">
        <v>643397</v>
      </c>
      <c r="B112" t="s">
        <v>56</v>
      </c>
      <c r="C112" s="9">
        <v>42401</v>
      </c>
      <c r="D112">
        <v>-58.875065614715801</v>
      </c>
      <c r="E112">
        <v>148</v>
      </c>
      <c r="F112" t="s">
        <v>45</v>
      </c>
      <c r="G112">
        <v>-1570108.36</v>
      </c>
      <c r="H112">
        <v>-1570108.36</v>
      </c>
      <c r="I112">
        <v>-964049.55</v>
      </c>
      <c r="J112">
        <v>420088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-1570108.36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100</v>
      </c>
      <c r="AD112">
        <v>100</v>
      </c>
      <c r="AE112">
        <v>42.461779625751397</v>
      </c>
      <c r="AF112">
        <v>100</v>
      </c>
      <c r="AG112">
        <v>100</v>
      </c>
      <c r="AH112">
        <v>100</v>
      </c>
      <c r="AI112">
        <v>100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42877.137115381898</v>
      </c>
      <c r="AS112">
        <v>42877.137145462999</v>
      </c>
    </row>
    <row r="113" spans="1:45">
      <c r="A113">
        <v>643398</v>
      </c>
      <c r="B113" t="s">
        <v>56</v>
      </c>
      <c r="C113" s="9">
        <v>42402</v>
      </c>
      <c r="D113">
        <v>-58.674957452972002</v>
      </c>
      <c r="E113">
        <v>148</v>
      </c>
      <c r="F113" t="s">
        <v>45</v>
      </c>
      <c r="G113">
        <v>-1564771.78</v>
      </c>
      <c r="H113">
        <v>-1564771.78</v>
      </c>
      <c r="I113">
        <v>-958712.97</v>
      </c>
      <c r="J113">
        <v>419674.24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-1564771.78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100</v>
      </c>
      <c r="AD113">
        <v>100</v>
      </c>
      <c r="AE113">
        <v>42.6061013106033</v>
      </c>
      <c r="AF113">
        <v>100</v>
      </c>
      <c r="AG113">
        <v>100</v>
      </c>
      <c r="AH113">
        <v>100</v>
      </c>
      <c r="AI113">
        <v>100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42877.137115381898</v>
      </c>
      <c r="AS113">
        <v>42877.137145462999</v>
      </c>
    </row>
    <row r="114" spans="1:45">
      <c r="A114">
        <v>643399</v>
      </c>
      <c r="B114" t="s">
        <v>56</v>
      </c>
      <c r="C114" s="9">
        <v>42403</v>
      </c>
      <c r="D114">
        <v>-59.067471424484403</v>
      </c>
      <c r="E114">
        <v>148</v>
      </c>
      <c r="F114" t="s">
        <v>45</v>
      </c>
      <c r="G114">
        <v>-1575239.53</v>
      </c>
      <c r="H114">
        <v>-1575239.53</v>
      </c>
      <c r="I114">
        <v>-969180.72</v>
      </c>
      <c r="J114">
        <v>422002.76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-1575239.53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100</v>
      </c>
      <c r="AD114">
        <v>100</v>
      </c>
      <c r="AE114">
        <v>42.321082100329697</v>
      </c>
      <c r="AF114">
        <v>100</v>
      </c>
      <c r="AG114">
        <v>100</v>
      </c>
      <c r="AH114">
        <v>100</v>
      </c>
      <c r="AI114">
        <v>100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42877.137115381898</v>
      </c>
      <c r="AS114">
        <v>42877.137145474502</v>
      </c>
    </row>
    <row r="115" spans="1:45">
      <c r="A115">
        <v>643400</v>
      </c>
      <c r="B115" t="s">
        <v>56</v>
      </c>
      <c r="C115" s="9">
        <v>42404</v>
      </c>
      <c r="D115">
        <v>-59.517939960617703</v>
      </c>
      <c r="E115">
        <v>148</v>
      </c>
      <c r="F115" t="s">
        <v>45</v>
      </c>
      <c r="G115">
        <v>-1587252.84</v>
      </c>
      <c r="H115">
        <v>-1587252.84</v>
      </c>
      <c r="I115">
        <v>-981194.03</v>
      </c>
      <c r="J115">
        <v>423524.23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-1587252.84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100</v>
      </c>
      <c r="AD115">
        <v>100</v>
      </c>
      <c r="AE115">
        <v>41.998327199170802</v>
      </c>
      <c r="AF115">
        <v>100</v>
      </c>
      <c r="AG115">
        <v>100</v>
      </c>
      <c r="AH115">
        <v>100</v>
      </c>
      <c r="AI115">
        <v>100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42877.137115381898</v>
      </c>
      <c r="AS115">
        <v>42877.137145474502</v>
      </c>
    </row>
    <row r="116" spans="1:45">
      <c r="A116">
        <v>643401</v>
      </c>
      <c r="B116" t="s">
        <v>56</v>
      </c>
      <c r="C116" s="9">
        <v>42405</v>
      </c>
      <c r="D116">
        <v>-59.237349139013297</v>
      </c>
      <c r="E116">
        <v>148</v>
      </c>
      <c r="F116" t="s">
        <v>45</v>
      </c>
      <c r="G116">
        <v>-1579769.91</v>
      </c>
      <c r="H116">
        <v>-1579769.91</v>
      </c>
      <c r="I116">
        <v>-973711.1</v>
      </c>
      <c r="J116">
        <v>422842.97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-1579769.91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100</v>
      </c>
      <c r="AD116">
        <v>100</v>
      </c>
      <c r="AE116">
        <v>42.196323721607897</v>
      </c>
      <c r="AF116">
        <v>100</v>
      </c>
      <c r="AG116">
        <v>100</v>
      </c>
      <c r="AH116">
        <v>100</v>
      </c>
      <c r="AI116">
        <v>100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42877.137115381898</v>
      </c>
      <c r="AS116">
        <v>42877.137145474502</v>
      </c>
    </row>
    <row r="117" spans="1:45">
      <c r="A117">
        <v>643402</v>
      </c>
      <c r="B117" t="s">
        <v>56</v>
      </c>
      <c r="C117" s="9">
        <v>42408</v>
      </c>
      <c r="D117">
        <v>-59.3205619884816</v>
      </c>
      <c r="E117">
        <v>148</v>
      </c>
      <c r="F117" t="s">
        <v>45</v>
      </c>
      <c r="G117">
        <v>-1581989.07</v>
      </c>
      <c r="H117">
        <v>-1581989.07</v>
      </c>
      <c r="I117">
        <v>-975930.26</v>
      </c>
      <c r="J117">
        <v>423241.73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-1581989.07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100</v>
      </c>
      <c r="AD117">
        <v>100</v>
      </c>
      <c r="AE117">
        <v>42.137049017641701</v>
      </c>
      <c r="AF117">
        <v>100</v>
      </c>
      <c r="AG117">
        <v>100</v>
      </c>
      <c r="AH117">
        <v>100</v>
      </c>
      <c r="AI117">
        <v>100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42877.137115381898</v>
      </c>
      <c r="AS117">
        <v>42877.137145474502</v>
      </c>
    </row>
    <row r="118" spans="1:45">
      <c r="A118">
        <v>643403</v>
      </c>
      <c r="B118" t="s">
        <v>56</v>
      </c>
      <c r="C118" s="9">
        <v>42409</v>
      </c>
      <c r="D118">
        <v>-59.502407765324598</v>
      </c>
      <c r="E118">
        <v>148</v>
      </c>
      <c r="F118" t="s">
        <v>45</v>
      </c>
      <c r="G118">
        <v>-1586838.62</v>
      </c>
      <c r="H118">
        <v>-1586838.62</v>
      </c>
      <c r="I118">
        <v>-980779.81</v>
      </c>
      <c r="J118">
        <v>424197.98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-1586838.62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100</v>
      </c>
      <c r="AD118">
        <v>100</v>
      </c>
      <c r="AE118">
        <v>42.007878892551297</v>
      </c>
      <c r="AF118">
        <v>100</v>
      </c>
      <c r="AG118">
        <v>100</v>
      </c>
      <c r="AH118">
        <v>100</v>
      </c>
      <c r="AI118">
        <v>100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42877.137115381898</v>
      </c>
      <c r="AS118">
        <v>42877.137145474502</v>
      </c>
    </row>
    <row r="119" spans="1:45">
      <c r="A119">
        <v>643404</v>
      </c>
      <c r="B119" t="s">
        <v>56</v>
      </c>
      <c r="C119" s="9">
        <v>42410</v>
      </c>
      <c r="D119">
        <v>-59.6680493925032</v>
      </c>
      <c r="E119">
        <v>148</v>
      </c>
      <c r="F119" t="s">
        <v>45</v>
      </c>
      <c r="G119">
        <v>-1591256.03</v>
      </c>
      <c r="H119">
        <v>-1591256.03</v>
      </c>
      <c r="I119">
        <v>-985197.22</v>
      </c>
      <c r="J119">
        <v>424365.8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-1591256.03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100</v>
      </c>
      <c r="AD119">
        <v>100</v>
      </c>
      <c r="AE119">
        <v>41.890938189218303</v>
      </c>
      <c r="AF119">
        <v>100</v>
      </c>
      <c r="AG119">
        <v>100</v>
      </c>
      <c r="AH119">
        <v>100</v>
      </c>
      <c r="AI119">
        <v>100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42877.137115381898</v>
      </c>
      <c r="AS119">
        <v>42877.1371454861</v>
      </c>
    </row>
    <row r="120" spans="1:45">
      <c r="A120">
        <v>643405</v>
      </c>
      <c r="B120" t="s">
        <v>56</v>
      </c>
      <c r="C120" s="9">
        <v>42411</v>
      </c>
      <c r="D120">
        <v>-59.726727657981499</v>
      </c>
      <c r="E120">
        <v>148</v>
      </c>
      <c r="F120" t="s">
        <v>45</v>
      </c>
      <c r="G120">
        <v>-1592820.89</v>
      </c>
      <c r="H120">
        <v>-1592820.89</v>
      </c>
      <c r="I120">
        <v>-986762.08</v>
      </c>
      <c r="J120">
        <v>424828.83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-1592820.89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100</v>
      </c>
      <c r="AD120">
        <v>100</v>
      </c>
      <c r="AE120">
        <v>41.849742145150699</v>
      </c>
      <c r="AF120">
        <v>100</v>
      </c>
      <c r="AG120">
        <v>100</v>
      </c>
      <c r="AH120">
        <v>100</v>
      </c>
      <c r="AI120">
        <v>100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42877.137115381898</v>
      </c>
      <c r="AS120">
        <v>42877.1371454861</v>
      </c>
    </row>
    <row r="121" spans="1:45">
      <c r="A121">
        <v>643406</v>
      </c>
      <c r="B121" t="s">
        <v>56</v>
      </c>
      <c r="C121" s="9">
        <v>42412</v>
      </c>
      <c r="D121">
        <v>-59.508793956673102</v>
      </c>
      <c r="E121">
        <v>148</v>
      </c>
      <c r="F121" t="s">
        <v>45</v>
      </c>
      <c r="G121">
        <v>-1587008.93</v>
      </c>
      <c r="H121">
        <v>-1587008.93</v>
      </c>
      <c r="I121">
        <v>-980950.12</v>
      </c>
      <c r="J121">
        <v>424067.41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-1587008.93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100</v>
      </c>
      <c r="AD121">
        <v>100</v>
      </c>
      <c r="AE121">
        <v>42.0024454584265</v>
      </c>
      <c r="AF121">
        <v>100</v>
      </c>
      <c r="AG121">
        <v>100</v>
      </c>
      <c r="AH121">
        <v>100</v>
      </c>
      <c r="AI121">
        <v>100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42877.137115381898</v>
      </c>
      <c r="AS121">
        <v>42877.1371454861</v>
      </c>
    </row>
    <row r="122" spans="1:45">
      <c r="A122">
        <v>643407</v>
      </c>
      <c r="B122" t="s">
        <v>56</v>
      </c>
      <c r="C122" s="9">
        <v>42415</v>
      </c>
      <c r="D122">
        <v>-59.446944156556398</v>
      </c>
      <c r="E122">
        <v>148</v>
      </c>
      <c r="F122" t="s">
        <v>45</v>
      </c>
      <c r="G122">
        <v>-1585359.49</v>
      </c>
      <c r="H122">
        <v>-1585359.49</v>
      </c>
      <c r="I122">
        <v>-979300.68</v>
      </c>
      <c r="J122">
        <v>423043.72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-1585359.49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100</v>
      </c>
      <c r="AD122">
        <v>100</v>
      </c>
      <c r="AE122">
        <v>42.046100230827101</v>
      </c>
      <c r="AF122">
        <v>100</v>
      </c>
      <c r="AG122">
        <v>100</v>
      </c>
      <c r="AH122">
        <v>100</v>
      </c>
      <c r="AI122">
        <v>100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42877.137115381898</v>
      </c>
      <c r="AS122">
        <v>42877.1371454861</v>
      </c>
    </row>
    <row r="123" spans="1:45">
      <c r="A123">
        <v>643408</v>
      </c>
      <c r="B123" t="s">
        <v>56</v>
      </c>
      <c r="C123" s="9">
        <v>42416</v>
      </c>
      <c r="D123">
        <v>-59.307597243846899</v>
      </c>
      <c r="E123">
        <v>148</v>
      </c>
      <c r="F123" t="s">
        <v>45</v>
      </c>
      <c r="G123">
        <v>-1581643.32</v>
      </c>
      <c r="H123">
        <v>-1581643.32</v>
      </c>
      <c r="I123">
        <v>-975584.51</v>
      </c>
      <c r="J123">
        <v>422652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-1581643.32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100</v>
      </c>
      <c r="AD123">
        <v>100</v>
      </c>
      <c r="AE123">
        <v>42.144658606564903</v>
      </c>
      <c r="AF123">
        <v>100</v>
      </c>
      <c r="AG123">
        <v>100</v>
      </c>
      <c r="AH123">
        <v>100</v>
      </c>
      <c r="AI123">
        <v>100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42877.137115381898</v>
      </c>
      <c r="AS123">
        <v>42877.1371454861</v>
      </c>
    </row>
    <row r="124" spans="1:45">
      <c r="A124">
        <v>643409</v>
      </c>
      <c r="B124" t="s">
        <v>56</v>
      </c>
      <c r="C124" s="9">
        <v>42417</v>
      </c>
      <c r="D124">
        <v>-59.365265327921101</v>
      </c>
      <c r="E124">
        <v>148</v>
      </c>
      <c r="F124" t="s">
        <v>45</v>
      </c>
      <c r="G124">
        <v>-1583181.24</v>
      </c>
      <c r="H124">
        <v>-1583181.24</v>
      </c>
      <c r="I124">
        <v>-977122.43</v>
      </c>
      <c r="J124">
        <v>422661.76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-1583181.24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100</v>
      </c>
      <c r="AD124">
        <v>100</v>
      </c>
      <c r="AE124">
        <v>42.103679004814801</v>
      </c>
      <c r="AF124">
        <v>100</v>
      </c>
      <c r="AG124">
        <v>100</v>
      </c>
      <c r="AH124">
        <v>100</v>
      </c>
      <c r="AI124">
        <v>100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42877.137115381898</v>
      </c>
      <c r="AS124">
        <v>42877.137145497698</v>
      </c>
    </row>
    <row r="125" spans="1:45">
      <c r="A125">
        <v>643410</v>
      </c>
      <c r="B125" t="s">
        <v>56</v>
      </c>
      <c r="C125" s="9">
        <v>42418</v>
      </c>
      <c r="D125">
        <v>-59.395494650212399</v>
      </c>
      <c r="E125">
        <v>148</v>
      </c>
      <c r="F125" t="s">
        <v>45</v>
      </c>
      <c r="G125">
        <v>-1583987.41</v>
      </c>
      <c r="H125">
        <v>-1583987.41</v>
      </c>
      <c r="I125">
        <v>-977928.6</v>
      </c>
      <c r="J125">
        <v>422588.87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-1583987.41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100</v>
      </c>
      <c r="AD125">
        <v>100</v>
      </c>
      <c r="AE125">
        <v>42.082239436150303</v>
      </c>
      <c r="AF125">
        <v>100</v>
      </c>
      <c r="AG125">
        <v>100</v>
      </c>
      <c r="AH125">
        <v>100</v>
      </c>
      <c r="AI125">
        <v>100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42877.137115381898</v>
      </c>
      <c r="AS125">
        <v>42877.137145497698</v>
      </c>
    </row>
    <row r="126" spans="1:45">
      <c r="A126">
        <v>643411</v>
      </c>
      <c r="B126" t="s">
        <v>56</v>
      </c>
      <c r="C126" s="9">
        <v>42419</v>
      </c>
      <c r="D126">
        <v>-59.337755695950499</v>
      </c>
      <c r="E126">
        <v>148</v>
      </c>
      <c r="F126" t="s">
        <v>45</v>
      </c>
      <c r="G126">
        <v>-1582447.6</v>
      </c>
      <c r="H126">
        <v>-1582447.6</v>
      </c>
      <c r="I126">
        <v>-976388.79</v>
      </c>
      <c r="J126">
        <v>423090.5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-1582447.6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100</v>
      </c>
      <c r="AD126">
        <v>100</v>
      </c>
      <c r="AE126">
        <v>42.1231480018985</v>
      </c>
      <c r="AF126">
        <v>100</v>
      </c>
      <c r="AG126">
        <v>100</v>
      </c>
      <c r="AH126">
        <v>100</v>
      </c>
      <c r="AI126">
        <v>100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42877.137115381898</v>
      </c>
      <c r="AS126">
        <v>42877.137145497698</v>
      </c>
    </row>
    <row r="127" spans="1:45">
      <c r="A127">
        <v>643412</v>
      </c>
      <c r="B127" t="s">
        <v>56</v>
      </c>
      <c r="C127" s="9">
        <v>42422</v>
      </c>
      <c r="D127">
        <v>-59.491578125706503</v>
      </c>
      <c r="E127">
        <v>148</v>
      </c>
      <c r="F127" t="s">
        <v>45</v>
      </c>
      <c r="G127">
        <v>-1586549.81</v>
      </c>
      <c r="H127">
        <v>-1586549.81</v>
      </c>
      <c r="I127">
        <v>-980491</v>
      </c>
      <c r="J127">
        <v>422044.33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-1586549.81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100</v>
      </c>
      <c r="AD127">
        <v>100</v>
      </c>
      <c r="AE127">
        <v>42.013951337841497</v>
      </c>
      <c r="AF127">
        <v>100</v>
      </c>
      <c r="AG127">
        <v>100</v>
      </c>
      <c r="AH127">
        <v>100</v>
      </c>
      <c r="AI127">
        <v>100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42877.137115381898</v>
      </c>
      <c r="AS127">
        <v>42877.137145497698</v>
      </c>
    </row>
    <row r="128" spans="1:45">
      <c r="A128">
        <v>643413</v>
      </c>
      <c r="B128" t="s">
        <v>56</v>
      </c>
      <c r="C128" s="9">
        <v>42423</v>
      </c>
      <c r="D128">
        <v>-59.297550551063097</v>
      </c>
      <c r="E128">
        <v>148</v>
      </c>
      <c r="F128" t="s">
        <v>45</v>
      </c>
      <c r="G128">
        <v>-1581375.39</v>
      </c>
      <c r="H128">
        <v>-1581375.39</v>
      </c>
      <c r="I128">
        <v>-975316.58</v>
      </c>
      <c r="J128">
        <v>422058.86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-1581375.39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100</v>
      </c>
      <c r="AD128">
        <v>100</v>
      </c>
      <c r="AE128">
        <v>42.1509768687838</v>
      </c>
      <c r="AF128">
        <v>100</v>
      </c>
      <c r="AG128">
        <v>100</v>
      </c>
      <c r="AH128">
        <v>100</v>
      </c>
      <c r="AI128">
        <v>100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42877.137115381898</v>
      </c>
      <c r="AS128">
        <v>42877.137145497698</v>
      </c>
    </row>
    <row r="129" spans="1:45">
      <c r="A129">
        <v>643414</v>
      </c>
      <c r="B129" t="s">
        <v>56</v>
      </c>
      <c r="C129" s="9">
        <v>42424</v>
      </c>
      <c r="D129">
        <v>-59.346170874521498</v>
      </c>
      <c r="E129">
        <v>148</v>
      </c>
      <c r="F129" t="s">
        <v>45</v>
      </c>
      <c r="G129">
        <v>-1582672.02</v>
      </c>
      <c r="H129">
        <v>-1582672.02</v>
      </c>
      <c r="I129">
        <v>-976613.21</v>
      </c>
      <c r="J129">
        <v>421929.65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-1582672.02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100</v>
      </c>
      <c r="AD129">
        <v>100</v>
      </c>
      <c r="AE129">
        <v>42.116415675101997</v>
      </c>
      <c r="AF129">
        <v>100</v>
      </c>
      <c r="AG129">
        <v>100</v>
      </c>
      <c r="AH129">
        <v>100</v>
      </c>
      <c r="AI129">
        <v>100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42877.137115381898</v>
      </c>
      <c r="AS129">
        <v>42877.137145509303</v>
      </c>
    </row>
    <row r="130" spans="1:45">
      <c r="A130">
        <v>643415</v>
      </c>
      <c r="B130" t="s">
        <v>56</v>
      </c>
      <c r="C130" s="9">
        <v>42425</v>
      </c>
      <c r="D130">
        <v>-59.426259061168601</v>
      </c>
      <c r="E130">
        <v>148</v>
      </c>
      <c r="F130" t="s">
        <v>45</v>
      </c>
      <c r="G130">
        <v>-1584807.85</v>
      </c>
      <c r="H130">
        <v>-1584807.85</v>
      </c>
      <c r="I130">
        <v>-978749.04</v>
      </c>
      <c r="J130">
        <v>421854.94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-1584807.85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100</v>
      </c>
      <c r="AD130">
        <v>100</v>
      </c>
      <c r="AE130">
        <v>42.059579196694202</v>
      </c>
      <c r="AF130">
        <v>100</v>
      </c>
      <c r="AG130">
        <v>100</v>
      </c>
      <c r="AH130">
        <v>100</v>
      </c>
      <c r="AI130">
        <v>100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42877.137115381898</v>
      </c>
      <c r="AS130">
        <v>42877.137145509303</v>
      </c>
    </row>
    <row r="131" spans="1:45">
      <c r="A131">
        <v>643416</v>
      </c>
      <c r="B131" t="s">
        <v>56</v>
      </c>
      <c r="C131" s="9">
        <v>42426</v>
      </c>
      <c r="D131">
        <v>-59.2717313043076</v>
      </c>
      <c r="E131">
        <v>148</v>
      </c>
      <c r="F131" t="s">
        <v>45</v>
      </c>
      <c r="G131">
        <v>-1580686.83</v>
      </c>
      <c r="H131">
        <v>-1580686.83</v>
      </c>
      <c r="I131">
        <v>-974628.02</v>
      </c>
      <c r="J131">
        <v>420754.04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-1580686.83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100</v>
      </c>
      <c r="AD131">
        <v>100</v>
      </c>
      <c r="AE131">
        <v>42.168947892123903</v>
      </c>
      <c r="AF131">
        <v>100</v>
      </c>
      <c r="AG131">
        <v>100</v>
      </c>
      <c r="AH131">
        <v>100</v>
      </c>
      <c r="AI131">
        <v>100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42877.137115381898</v>
      </c>
      <c r="AS131">
        <v>42877.137145509303</v>
      </c>
    </row>
    <row r="132" spans="1:45">
      <c r="A132">
        <v>643417</v>
      </c>
      <c r="B132" t="s">
        <v>56</v>
      </c>
      <c r="C132" s="9">
        <v>42429</v>
      </c>
      <c r="D132">
        <v>-59.296784478082898</v>
      </c>
      <c r="E132">
        <v>148</v>
      </c>
      <c r="F132" t="s">
        <v>45</v>
      </c>
      <c r="G132">
        <v>-1581354.96</v>
      </c>
      <c r="H132">
        <v>-1581354.96</v>
      </c>
      <c r="I132">
        <v>-975296.15</v>
      </c>
      <c r="J132">
        <v>419974.91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-1581354.96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100</v>
      </c>
      <c r="AD132">
        <v>100</v>
      </c>
      <c r="AE132">
        <v>42.151123780085697</v>
      </c>
      <c r="AF132">
        <v>100</v>
      </c>
      <c r="AG132">
        <v>100</v>
      </c>
      <c r="AH132">
        <v>100</v>
      </c>
      <c r="AI132">
        <v>100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42877.137115381898</v>
      </c>
      <c r="AS132">
        <v>42877.137145509303</v>
      </c>
    </row>
    <row r="133" spans="1:45">
      <c r="A133">
        <v>643418</v>
      </c>
      <c r="B133" t="s">
        <v>56</v>
      </c>
      <c r="C133" s="9">
        <v>42430</v>
      </c>
      <c r="D133">
        <v>-59.457044470699003</v>
      </c>
      <c r="E133">
        <v>148</v>
      </c>
      <c r="F133" t="s">
        <v>45</v>
      </c>
      <c r="G133">
        <v>-1585628.85</v>
      </c>
      <c r="H133">
        <v>-1585628.85</v>
      </c>
      <c r="I133">
        <v>-979570.04</v>
      </c>
      <c r="J133">
        <v>420094.58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-1585628.85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100</v>
      </c>
      <c r="AD133">
        <v>100</v>
      </c>
      <c r="AE133">
        <v>42.037202952081003</v>
      </c>
      <c r="AF133">
        <v>100</v>
      </c>
      <c r="AG133">
        <v>100</v>
      </c>
      <c r="AH133">
        <v>100</v>
      </c>
      <c r="AI133">
        <v>100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42877.137115381898</v>
      </c>
      <c r="AS133">
        <v>42877.137145520799</v>
      </c>
    </row>
    <row r="134" spans="1:45">
      <c r="A134">
        <v>643419</v>
      </c>
      <c r="B134" t="s">
        <v>56</v>
      </c>
      <c r="C134" s="9">
        <v>42431</v>
      </c>
      <c r="D134">
        <v>-59.551206576662899</v>
      </c>
      <c r="E134">
        <v>148</v>
      </c>
      <c r="F134" t="s">
        <v>45</v>
      </c>
      <c r="G134">
        <v>-1588140.01</v>
      </c>
      <c r="H134">
        <v>-1588140.01</v>
      </c>
      <c r="I134">
        <v>-982081.2</v>
      </c>
      <c r="J134">
        <v>420027.14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-1588140.01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100</v>
      </c>
      <c r="AD134">
        <v>100</v>
      </c>
      <c r="AE134">
        <v>41.970628644628697</v>
      </c>
      <c r="AF134">
        <v>100</v>
      </c>
      <c r="AG134">
        <v>100</v>
      </c>
      <c r="AH134">
        <v>100</v>
      </c>
      <c r="AI134">
        <v>100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42877.137115381898</v>
      </c>
      <c r="AS134">
        <v>42877.137145520799</v>
      </c>
    </row>
    <row r="135" spans="1:45">
      <c r="A135">
        <v>643420</v>
      </c>
      <c r="B135" t="s">
        <v>56</v>
      </c>
      <c r="C135" s="9">
        <v>42432</v>
      </c>
      <c r="D135">
        <v>-59.773349742129497</v>
      </c>
      <c r="E135">
        <v>148</v>
      </c>
      <c r="F135" t="s">
        <v>45</v>
      </c>
      <c r="G135">
        <v>-1594064.23</v>
      </c>
      <c r="H135">
        <v>-1594064.23</v>
      </c>
      <c r="I135">
        <v>-988005.42</v>
      </c>
      <c r="J135">
        <v>421278.15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-1594064.23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100</v>
      </c>
      <c r="AD135">
        <v>100</v>
      </c>
      <c r="AE135">
        <v>41.8140661022437</v>
      </c>
      <c r="AF135">
        <v>100</v>
      </c>
      <c r="AG135">
        <v>100</v>
      </c>
      <c r="AH135">
        <v>100</v>
      </c>
      <c r="AI135">
        <v>100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42877.137115381898</v>
      </c>
      <c r="AS135">
        <v>42877.137145520799</v>
      </c>
    </row>
    <row r="136" spans="1:45">
      <c r="A136">
        <v>643421</v>
      </c>
      <c r="B136" t="s">
        <v>56</v>
      </c>
      <c r="C136" s="9">
        <v>42433</v>
      </c>
      <c r="D136">
        <v>-60.176803970748601</v>
      </c>
      <c r="E136">
        <v>148</v>
      </c>
      <c r="F136" t="s">
        <v>45</v>
      </c>
      <c r="G136">
        <v>-1604823.74</v>
      </c>
      <c r="H136">
        <v>-1604823.74</v>
      </c>
      <c r="I136">
        <v>-998764.93</v>
      </c>
      <c r="J136">
        <v>422080.67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-1604823.74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100</v>
      </c>
      <c r="AD136">
        <v>100</v>
      </c>
      <c r="AE136">
        <v>41.531832266303603</v>
      </c>
      <c r="AF136">
        <v>100</v>
      </c>
      <c r="AG136">
        <v>100</v>
      </c>
      <c r="AH136">
        <v>100</v>
      </c>
      <c r="AI136">
        <v>100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42877.137115381898</v>
      </c>
      <c r="AS136">
        <v>42877.137145520799</v>
      </c>
    </row>
    <row r="137" spans="1:45">
      <c r="A137">
        <v>643422</v>
      </c>
      <c r="B137" t="s">
        <v>56</v>
      </c>
      <c r="C137" s="9">
        <v>42436</v>
      </c>
      <c r="D137">
        <v>-60.075108251351402</v>
      </c>
      <c r="E137">
        <v>148</v>
      </c>
      <c r="F137" t="s">
        <v>45</v>
      </c>
      <c r="G137">
        <v>-1602111.67</v>
      </c>
      <c r="H137">
        <v>-1602111.67</v>
      </c>
      <c r="I137">
        <v>-996052.86</v>
      </c>
      <c r="J137">
        <v>422121.54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-1602111.67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100</v>
      </c>
      <c r="AD137">
        <v>100</v>
      </c>
      <c r="AE137">
        <v>41.602018937604001</v>
      </c>
      <c r="AF137">
        <v>100</v>
      </c>
      <c r="AG137">
        <v>100</v>
      </c>
      <c r="AH137">
        <v>100</v>
      </c>
      <c r="AI137">
        <v>100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42877.137115381898</v>
      </c>
      <c r="AS137">
        <v>42877.137145520799</v>
      </c>
    </row>
    <row r="138" spans="1:45">
      <c r="A138">
        <v>643423</v>
      </c>
      <c r="B138" t="s">
        <v>56</v>
      </c>
      <c r="C138" s="9">
        <v>42437</v>
      </c>
      <c r="D138">
        <v>-59.897759544136903</v>
      </c>
      <c r="E138">
        <v>148</v>
      </c>
      <c r="F138" t="s">
        <v>45</v>
      </c>
      <c r="G138">
        <v>-1597382.05</v>
      </c>
      <c r="H138">
        <v>-1597382.05</v>
      </c>
      <c r="I138">
        <v>-991323.24</v>
      </c>
      <c r="J138">
        <v>421973.03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-1597382.05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100</v>
      </c>
      <c r="AD138">
        <v>100</v>
      </c>
      <c r="AE138">
        <v>41.7248329364607</v>
      </c>
      <c r="AF138">
        <v>100</v>
      </c>
      <c r="AG138">
        <v>100</v>
      </c>
      <c r="AH138">
        <v>100</v>
      </c>
      <c r="AI138">
        <v>100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42877.137115381898</v>
      </c>
      <c r="AS138">
        <v>42877.137145532397</v>
      </c>
    </row>
    <row r="139" spans="1:45">
      <c r="A139">
        <v>643424</v>
      </c>
      <c r="B139" t="s">
        <v>56</v>
      </c>
      <c r="C139" s="9">
        <v>42438</v>
      </c>
      <c r="D139">
        <v>-59.960453786912097</v>
      </c>
      <c r="E139">
        <v>148</v>
      </c>
      <c r="F139" t="s">
        <v>45</v>
      </c>
      <c r="G139">
        <v>-1599054.01</v>
      </c>
      <c r="H139">
        <v>-1599054.01</v>
      </c>
      <c r="I139">
        <v>-992995.2</v>
      </c>
      <c r="J139">
        <v>421851.08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-1599054.01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100</v>
      </c>
      <c r="AD139">
        <v>100</v>
      </c>
      <c r="AE139">
        <v>41.681160070801198</v>
      </c>
      <c r="AF139">
        <v>100</v>
      </c>
      <c r="AG139">
        <v>100</v>
      </c>
      <c r="AH139">
        <v>100</v>
      </c>
      <c r="AI139">
        <v>100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42877.137115381898</v>
      </c>
      <c r="AS139">
        <v>42877.137145532397</v>
      </c>
    </row>
    <row r="140" spans="1:45">
      <c r="A140">
        <v>643425</v>
      </c>
      <c r="B140" t="s">
        <v>56</v>
      </c>
      <c r="C140" s="9">
        <v>42439</v>
      </c>
      <c r="D140">
        <v>-60.0465348166179</v>
      </c>
      <c r="E140">
        <v>148</v>
      </c>
      <c r="F140" t="s">
        <v>45</v>
      </c>
      <c r="G140">
        <v>-1601349.66</v>
      </c>
      <c r="H140">
        <v>-1601349.66</v>
      </c>
      <c r="I140">
        <v>-995290.85</v>
      </c>
      <c r="J140">
        <v>424150.77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-1601349.66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100</v>
      </c>
      <c r="AD140">
        <v>100</v>
      </c>
      <c r="AE140">
        <v>41.621321344580501</v>
      </c>
      <c r="AF140">
        <v>100</v>
      </c>
      <c r="AG140">
        <v>100</v>
      </c>
      <c r="AH140">
        <v>100</v>
      </c>
      <c r="AI140">
        <v>100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42877.137115381898</v>
      </c>
      <c r="AS140">
        <v>42877.137145532397</v>
      </c>
    </row>
    <row r="141" spans="1:45">
      <c r="A141">
        <v>643426</v>
      </c>
      <c r="B141" t="s">
        <v>56</v>
      </c>
      <c r="C141" s="9">
        <v>42440</v>
      </c>
      <c r="D141">
        <v>-60.232928284651898</v>
      </c>
      <c r="E141">
        <v>148</v>
      </c>
      <c r="F141" t="s">
        <v>45</v>
      </c>
      <c r="G141">
        <v>-1606320.49</v>
      </c>
      <c r="H141">
        <v>-1606320.49</v>
      </c>
      <c r="I141">
        <v>-1000261.68</v>
      </c>
      <c r="J141">
        <v>424010.43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-1606320.49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100</v>
      </c>
      <c r="AD141">
        <v>100</v>
      </c>
      <c r="AE141">
        <v>41.492122508157003</v>
      </c>
      <c r="AF141">
        <v>100</v>
      </c>
      <c r="AG141">
        <v>100</v>
      </c>
      <c r="AH141">
        <v>100</v>
      </c>
      <c r="AI141">
        <v>100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42877.137115381898</v>
      </c>
      <c r="AS141">
        <v>42877.137145532397</v>
      </c>
    </row>
    <row r="142" spans="1:45">
      <c r="A142">
        <v>643427</v>
      </c>
      <c r="B142" t="s">
        <v>56</v>
      </c>
      <c r="C142" s="9">
        <v>42443</v>
      </c>
      <c r="D142">
        <v>-60.142245567421703</v>
      </c>
      <c r="E142">
        <v>148</v>
      </c>
      <c r="F142" t="s">
        <v>45</v>
      </c>
      <c r="G142">
        <v>-1603902.12</v>
      </c>
      <c r="H142">
        <v>-1603902.12</v>
      </c>
      <c r="I142">
        <v>-997843.31</v>
      </c>
      <c r="J142">
        <v>423372.55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-1603902.12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100</v>
      </c>
      <c r="AD142">
        <v>100</v>
      </c>
      <c r="AE142">
        <v>41.554590306416898</v>
      </c>
      <c r="AF142">
        <v>100</v>
      </c>
      <c r="AG142">
        <v>100</v>
      </c>
      <c r="AH142">
        <v>100</v>
      </c>
      <c r="AI142">
        <v>100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42877.137115381898</v>
      </c>
      <c r="AS142">
        <v>42877.137145532397</v>
      </c>
    </row>
    <row r="143" spans="1:45">
      <c r="A143">
        <v>643428</v>
      </c>
      <c r="B143" t="s">
        <v>56</v>
      </c>
      <c r="C143" s="9">
        <v>42444</v>
      </c>
      <c r="D143">
        <v>-59.997717631527202</v>
      </c>
      <c r="E143">
        <v>148</v>
      </c>
      <c r="F143" t="s">
        <v>45</v>
      </c>
      <c r="G143">
        <v>-1600047.78</v>
      </c>
      <c r="H143">
        <v>-1600047.78</v>
      </c>
      <c r="I143">
        <v>-993988.97</v>
      </c>
      <c r="J143">
        <v>423354.84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-1600047.78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100</v>
      </c>
      <c r="AD143">
        <v>100</v>
      </c>
      <c r="AE143">
        <v>41.654450215325497</v>
      </c>
      <c r="AF143">
        <v>100</v>
      </c>
      <c r="AG143">
        <v>100</v>
      </c>
      <c r="AH143">
        <v>100</v>
      </c>
      <c r="AI143">
        <v>100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42877.137115381898</v>
      </c>
      <c r="AS143">
        <v>42877.137145544002</v>
      </c>
    </row>
    <row r="144" spans="1:45">
      <c r="A144">
        <v>643429</v>
      </c>
      <c r="B144" t="s">
        <v>56</v>
      </c>
      <c r="C144" s="9">
        <v>42445</v>
      </c>
      <c r="D144">
        <v>-60.465258008404803</v>
      </c>
      <c r="E144">
        <v>148</v>
      </c>
      <c r="F144" t="s">
        <v>45</v>
      </c>
      <c r="G144">
        <v>-1612516.37</v>
      </c>
      <c r="H144">
        <v>-1612516.37</v>
      </c>
      <c r="I144">
        <v>-1006457.56</v>
      </c>
      <c r="J144">
        <v>424851.32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-1612516.37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100</v>
      </c>
      <c r="AD144">
        <v>100</v>
      </c>
      <c r="AE144">
        <v>41.329852245250997</v>
      </c>
      <c r="AF144">
        <v>100</v>
      </c>
      <c r="AG144">
        <v>100</v>
      </c>
      <c r="AH144">
        <v>100</v>
      </c>
      <c r="AI144">
        <v>100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42877.137115381898</v>
      </c>
      <c r="AS144">
        <v>42877.137145544002</v>
      </c>
    </row>
    <row r="145" spans="1:45">
      <c r="A145">
        <v>643430</v>
      </c>
      <c r="B145" t="s">
        <v>56</v>
      </c>
      <c r="C145" s="9">
        <v>42446</v>
      </c>
      <c r="D145">
        <v>-60.896838702108703</v>
      </c>
      <c r="E145">
        <v>148</v>
      </c>
      <c r="F145" t="s">
        <v>45</v>
      </c>
      <c r="G145">
        <v>-1624025.97</v>
      </c>
      <c r="H145">
        <v>-1624025.97</v>
      </c>
      <c r="I145">
        <v>-1017967.16</v>
      </c>
      <c r="J145">
        <v>426117.54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-1624025.97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100</v>
      </c>
      <c r="AD145">
        <v>100</v>
      </c>
      <c r="AE145">
        <v>41.034853647871202</v>
      </c>
      <c r="AF145">
        <v>100</v>
      </c>
      <c r="AG145">
        <v>100</v>
      </c>
      <c r="AH145">
        <v>100</v>
      </c>
      <c r="AI145">
        <v>100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42877.137115381898</v>
      </c>
      <c r="AS145">
        <v>42877.137145544002</v>
      </c>
    </row>
    <row r="146" spans="1:45">
      <c r="A146">
        <v>643431</v>
      </c>
      <c r="B146" t="s">
        <v>56</v>
      </c>
      <c r="C146" s="9">
        <v>42447</v>
      </c>
      <c r="D146">
        <v>-60.644915433846798</v>
      </c>
      <c r="E146">
        <v>148</v>
      </c>
      <c r="F146" t="s">
        <v>45</v>
      </c>
      <c r="G146">
        <v>-1617307.56</v>
      </c>
      <c r="H146">
        <v>-1617307.56</v>
      </c>
      <c r="I146">
        <v>-1011248.75</v>
      </c>
      <c r="J146">
        <v>425517.36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-1617307.56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100</v>
      </c>
      <c r="AD146">
        <v>100</v>
      </c>
      <c r="AE146">
        <v>41.204610151886001</v>
      </c>
      <c r="AF146">
        <v>100</v>
      </c>
      <c r="AG146">
        <v>100</v>
      </c>
      <c r="AH146">
        <v>100</v>
      </c>
      <c r="AI146">
        <v>100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42877.137115381898</v>
      </c>
      <c r="AS146">
        <v>42877.137145544002</v>
      </c>
    </row>
    <row r="147" spans="1:45">
      <c r="A147">
        <v>643432</v>
      </c>
      <c r="B147" t="s">
        <v>56</v>
      </c>
      <c r="C147" s="9">
        <v>42450</v>
      </c>
      <c r="D147">
        <v>-60.622868805913299</v>
      </c>
      <c r="E147">
        <v>148</v>
      </c>
      <c r="F147" t="s">
        <v>45</v>
      </c>
      <c r="G147">
        <v>-1616719.61</v>
      </c>
      <c r="H147">
        <v>-1616719.61</v>
      </c>
      <c r="I147">
        <v>-1010660.8</v>
      </c>
      <c r="J147">
        <v>425258.26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-1616719.61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100</v>
      </c>
      <c r="AD147">
        <v>100</v>
      </c>
      <c r="AE147">
        <v>41.219589523242398</v>
      </c>
      <c r="AF147">
        <v>100</v>
      </c>
      <c r="AG147">
        <v>100</v>
      </c>
      <c r="AH147">
        <v>100</v>
      </c>
      <c r="AI147">
        <v>100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42877.137115381898</v>
      </c>
      <c r="AS147">
        <v>42877.137145544002</v>
      </c>
    </row>
    <row r="148" spans="1:45">
      <c r="A148">
        <v>643433</v>
      </c>
      <c r="B148" t="s">
        <v>56</v>
      </c>
      <c r="C148" s="9">
        <v>42451</v>
      </c>
      <c r="D148">
        <v>-60.626746792580299</v>
      </c>
      <c r="E148">
        <v>148</v>
      </c>
      <c r="F148" t="s">
        <v>45</v>
      </c>
      <c r="G148">
        <v>-1616823.03</v>
      </c>
      <c r="H148">
        <v>-1616823.03</v>
      </c>
      <c r="I148">
        <v>-1010764.22</v>
      </c>
      <c r="J148">
        <v>424969.41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-1616823.03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100</v>
      </c>
      <c r="AD148">
        <v>100</v>
      </c>
      <c r="AE148">
        <v>41.216952745707097</v>
      </c>
      <c r="AF148">
        <v>100</v>
      </c>
      <c r="AG148">
        <v>100</v>
      </c>
      <c r="AH148">
        <v>100</v>
      </c>
      <c r="AI148">
        <v>100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42877.137115381898</v>
      </c>
      <c r="AS148">
        <v>42877.1371455556</v>
      </c>
    </row>
    <row r="149" spans="1:45">
      <c r="A149">
        <v>643434</v>
      </c>
      <c r="B149" t="s">
        <v>56</v>
      </c>
      <c r="C149" s="9">
        <v>42452</v>
      </c>
      <c r="D149">
        <v>-60.410299865313199</v>
      </c>
      <c r="E149">
        <v>148</v>
      </c>
      <c r="F149" t="s">
        <v>45</v>
      </c>
      <c r="G149">
        <v>-1611050.72</v>
      </c>
      <c r="H149">
        <v>-1611050.72</v>
      </c>
      <c r="I149">
        <v>-1004991.91</v>
      </c>
      <c r="J149">
        <v>424491.17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-1611050.72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100</v>
      </c>
      <c r="AD149">
        <v>100</v>
      </c>
      <c r="AE149">
        <v>41.364103685599098</v>
      </c>
      <c r="AF149">
        <v>100</v>
      </c>
      <c r="AG149">
        <v>100</v>
      </c>
      <c r="AH149">
        <v>100</v>
      </c>
      <c r="AI149">
        <v>100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42877.137115381898</v>
      </c>
      <c r="AS149">
        <v>42877.1371455556</v>
      </c>
    </row>
    <row r="150" spans="1:45">
      <c r="A150">
        <v>643435</v>
      </c>
      <c r="B150" t="s">
        <v>56</v>
      </c>
      <c r="C150" s="9">
        <v>42453</v>
      </c>
      <c r="D150">
        <v>-60.333401587056699</v>
      </c>
      <c r="E150">
        <v>148</v>
      </c>
      <c r="F150" t="s">
        <v>45</v>
      </c>
      <c r="G150">
        <v>-1608999.96</v>
      </c>
      <c r="H150">
        <v>-1608999.96</v>
      </c>
      <c r="I150">
        <v>-1002941.15</v>
      </c>
      <c r="J150">
        <v>424249.55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-1608999.96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100</v>
      </c>
      <c r="AD150">
        <v>100</v>
      </c>
      <c r="AE150">
        <v>41.416757427794401</v>
      </c>
      <c r="AF150">
        <v>100</v>
      </c>
      <c r="AG150">
        <v>100</v>
      </c>
      <c r="AH150">
        <v>100</v>
      </c>
      <c r="AI150">
        <v>100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42877.137115381898</v>
      </c>
      <c r="AS150">
        <v>42877.1371455556</v>
      </c>
    </row>
    <row r="151" spans="1:45">
      <c r="A151">
        <v>643436</v>
      </c>
      <c r="B151" t="s">
        <v>56</v>
      </c>
      <c r="C151" s="9">
        <v>42454</v>
      </c>
      <c r="D151">
        <v>-60.259353115285499</v>
      </c>
      <c r="E151">
        <v>148</v>
      </c>
      <c r="F151" t="s">
        <v>45</v>
      </c>
      <c r="G151">
        <v>-1607025.2</v>
      </c>
      <c r="H151">
        <v>-1607025.2</v>
      </c>
      <c r="I151">
        <v>-1000966.39</v>
      </c>
      <c r="J151">
        <v>424142.82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-1607025.2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100</v>
      </c>
      <c r="AD151">
        <v>100</v>
      </c>
      <c r="AE151">
        <v>41.467589098354601</v>
      </c>
      <c r="AF151">
        <v>100</v>
      </c>
      <c r="AG151">
        <v>100</v>
      </c>
      <c r="AH151">
        <v>100</v>
      </c>
      <c r="AI151">
        <v>100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42877.137115381898</v>
      </c>
      <c r="AS151">
        <v>42877.1371455556</v>
      </c>
    </row>
    <row r="152" spans="1:45">
      <c r="A152">
        <v>643437</v>
      </c>
      <c r="B152" t="s">
        <v>56</v>
      </c>
      <c r="C152" s="9">
        <v>42457</v>
      </c>
      <c r="D152">
        <v>-60.337255200378799</v>
      </c>
      <c r="E152">
        <v>148</v>
      </c>
      <c r="F152" t="s">
        <v>45</v>
      </c>
      <c r="G152">
        <v>-1609102.73</v>
      </c>
      <c r="H152">
        <v>-1609102.73</v>
      </c>
      <c r="I152">
        <v>-1003043.92</v>
      </c>
      <c r="J152">
        <v>424559.29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-1609102.73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100</v>
      </c>
      <c r="AD152">
        <v>100</v>
      </c>
      <c r="AE152">
        <v>41.413980629501999</v>
      </c>
      <c r="AF152">
        <v>100</v>
      </c>
      <c r="AG152">
        <v>100</v>
      </c>
      <c r="AH152">
        <v>100</v>
      </c>
      <c r="AI152">
        <v>100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42877.137115381898</v>
      </c>
      <c r="AS152">
        <v>42877.1371455556</v>
      </c>
    </row>
    <row r="153" spans="1:45">
      <c r="A153">
        <v>643438</v>
      </c>
      <c r="B153" t="s">
        <v>56</v>
      </c>
      <c r="C153" s="9">
        <v>42458</v>
      </c>
      <c r="D153">
        <v>-60.775214585940503</v>
      </c>
      <c r="E153">
        <v>148</v>
      </c>
      <c r="F153" t="s">
        <v>45</v>
      </c>
      <c r="G153">
        <v>-1620782.44</v>
      </c>
      <c r="H153">
        <v>-1620782.44</v>
      </c>
      <c r="I153">
        <v>-1014723.63</v>
      </c>
      <c r="J153">
        <v>425770.11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-1620782.44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100</v>
      </c>
      <c r="AD153">
        <v>100</v>
      </c>
      <c r="AE153">
        <v>41.113376277349701</v>
      </c>
      <c r="AF153">
        <v>100</v>
      </c>
      <c r="AG153">
        <v>100</v>
      </c>
      <c r="AH153">
        <v>100</v>
      </c>
      <c r="AI153">
        <v>100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42877.137115381898</v>
      </c>
      <c r="AS153">
        <v>42877.137145567103</v>
      </c>
    </row>
    <row r="154" spans="1:45">
      <c r="A154">
        <v>643439</v>
      </c>
      <c r="B154" t="s">
        <v>56</v>
      </c>
      <c r="C154" s="9">
        <v>42459</v>
      </c>
      <c r="D154">
        <v>-60.8954182985606</v>
      </c>
      <c r="E154">
        <v>148</v>
      </c>
      <c r="F154" t="s">
        <v>45</v>
      </c>
      <c r="G154">
        <v>-1623988.09</v>
      </c>
      <c r="H154">
        <v>-1623988.09</v>
      </c>
      <c r="I154">
        <v>-1017929.28</v>
      </c>
      <c r="J154">
        <v>426403.22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-1623988.09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100</v>
      </c>
      <c r="AD154">
        <v>100</v>
      </c>
      <c r="AE154">
        <v>41.032060555133697</v>
      </c>
      <c r="AF154">
        <v>100</v>
      </c>
      <c r="AG154">
        <v>100</v>
      </c>
      <c r="AH154">
        <v>100</v>
      </c>
      <c r="AI154">
        <v>100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42877.137115381898</v>
      </c>
      <c r="AS154">
        <v>42877.137145567103</v>
      </c>
    </row>
    <row r="155" spans="1:45">
      <c r="A155">
        <v>643440</v>
      </c>
      <c r="B155" t="s">
        <v>56</v>
      </c>
      <c r="C155" s="9">
        <v>42460</v>
      </c>
      <c r="D155">
        <v>-60.941324931291</v>
      </c>
      <c r="E155">
        <v>148</v>
      </c>
      <c r="F155" t="s">
        <v>45</v>
      </c>
      <c r="G155">
        <v>-1625212.35</v>
      </c>
      <c r="H155">
        <v>-1625212.35</v>
      </c>
      <c r="I155">
        <v>-1019153.54</v>
      </c>
      <c r="J155">
        <v>426773.82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-1625212.35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100</v>
      </c>
      <c r="AD155">
        <v>100</v>
      </c>
      <c r="AE155">
        <v>41.001128117411703</v>
      </c>
      <c r="AF155">
        <v>100</v>
      </c>
      <c r="AG155">
        <v>100</v>
      </c>
      <c r="AH155">
        <v>100</v>
      </c>
      <c r="AI155">
        <v>100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42877.137115381898</v>
      </c>
      <c r="AS155">
        <v>42877.137145567103</v>
      </c>
    </row>
    <row r="156" spans="1:45">
      <c r="A156">
        <v>643441</v>
      </c>
      <c r="B156" t="s">
        <v>56</v>
      </c>
      <c r="C156" s="9">
        <v>42461</v>
      </c>
      <c r="D156">
        <v>-60.881427248616703</v>
      </c>
      <c r="E156">
        <v>148</v>
      </c>
      <c r="F156" t="s">
        <v>45</v>
      </c>
      <c r="G156">
        <v>-1623614.97</v>
      </c>
      <c r="H156">
        <v>-1623614.97</v>
      </c>
      <c r="I156">
        <v>-1017556.16</v>
      </c>
      <c r="J156">
        <v>427018.61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-1623614.97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100</v>
      </c>
      <c r="AD156">
        <v>100</v>
      </c>
      <c r="AE156">
        <v>41.0414270863632</v>
      </c>
      <c r="AF156">
        <v>100</v>
      </c>
      <c r="AG156">
        <v>100</v>
      </c>
      <c r="AH156">
        <v>100</v>
      </c>
      <c r="AI156">
        <v>100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42877.137115381898</v>
      </c>
      <c r="AS156">
        <v>42877.137145567103</v>
      </c>
    </row>
    <row r="157" spans="1:45">
      <c r="A157">
        <v>643442</v>
      </c>
      <c r="B157" t="s">
        <v>56</v>
      </c>
      <c r="C157" s="9">
        <v>42464</v>
      </c>
      <c r="D157">
        <v>-60.845259454574702</v>
      </c>
      <c r="E157">
        <v>148</v>
      </c>
      <c r="F157" t="s">
        <v>45</v>
      </c>
      <c r="G157">
        <v>-1622650.43</v>
      </c>
      <c r="H157">
        <v>-1622650.43</v>
      </c>
      <c r="I157">
        <v>-1016591.62</v>
      </c>
      <c r="J157">
        <v>427018.61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-1622650.43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100</v>
      </c>
      <c r="AD157">
        <v>100</v>
      </c>
      <c r="AE157">
        <v>41.065808543059099</v>
      </c>
      <c r="AF157">
        <v>100</v>
      </c>
      <c r="AG157">
        <v>100</v>
      </c>
      <c r="AH157">
        <v>100</v>
      </c>
      <c r="AI157">
        <v>100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42877.137115381898</v>
      </c>
      <c r="AS157">
        <v>42877.137145578701</v>
      </c>
    </row>
    <row r="158" spans="1:45">
      <c r="A158">
        <v>643443</v>
      </c>
      <c r="B158" t="s">
        <v>56</v>
      </c>
      <c r="C158" s="9">
        <v>42465</v>
      </c>
      <c r="D158">
        <v>-60.746535033412897</v>
      </c>
      <c r="E158">
        <v>148</v>
      </c>
      <c r="F158" t="s">
        <v>45</v>
      </c>
      <c r="G158">
        <v>-1620017.6</v>
      </c>
      <c r="H158">
        <v>-1620017.6</v>
      </c>
      <c r="I158">
        <v>-1013958.79</v>
      </c>
      <c r="J158">
        <v>426844.44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-1620017.6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100</v>
      </c>
      <c r="AD158">
        <v>100</v>
      </c>
      <c r="AE158">
        <v>41.1324398338827</v>
      </c>
      <c r="AF158">
        <v>100</v>
      </c>
      <c r="AG158">
        <v>100</v>
      </c>
      <c r="AH158">
        <v>100</v>
      </c>
      <c r="AI158">
        <v>100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42877.137115381898</v>
      </c>
      <c r="AS158">
        <v>42877.137145578701</v>
      </c>
    </row>
    <row r="159" spans="1:45">
      <c r="A159">
        <v>643444</v>
      </c>
      <c r="B159" t="s">
        <v>56</v>
      </c>
      <c r="C159" s="9">
        <v>42466</v>
      </c>
      <c r="D159">
        <v>-60.979849440301301</v>
      </c>
      <c r="E159">
        <v>148</v>
      </c>
      <c r="F159" t="s">
        <v>45</v>
      </c>
      <c r="G159">
        <v>-1626239.74</v>
      </c>
      <c r="H159">
        <v>-1626239.74</v>
      </c>
      <c r="I159">
        <v>-1020180.93</v>
      </c>
      <c r="J159">
        <v>427024.97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-1626239.74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100</v>
      </c>
      <c r="AD159">
        <v>100</v>
      </c>
      <c r="AE159">
        <v>40.974458958126803</v>
      </c>
      <c r="AF159">
        <v>100</v>
      </c>
      <c r="AG159">
        <v>100</v>
      </c>
      <c r="AH159">
        <v>100</v>
      </c>
      <c r="AI159">
        <v>100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42877.137115381898</v>
      </c>
      <c r="AS159">
        <v>42877.137145578701</v>
      </c>
    </row>
    <row r="160" spans="1:45">
      <c r="A160">
        <v>643445</v>
      </c>
      <c r="B160" t="s">
        <v>56</v>
      </c>
      <c r="C160" s="9">
        <v>42467</v>
      </c>
      <c r="D160">
        <v>-60.813026268355003</v>
      </c>
      <c r="E160">
        <v>148</v>
      </c>
      <c r="F160" t="s">
        <v>45</v>
      </c>
      <c r="G160">
        <v>-1621790.82</v>
      </c>
      <c r="H160">
        <v>-1621790.82</v>
      </c>
      <c r="I160">
        <v>-1015732.01</v>
      </c>
      <c r="J160">
        <v>426592.37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-1621790.82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100</v>
      </c>
      <c r="AD160">
        <v>100</v>
      </c>
      <c r="AE160">
        <v>41.086553187202703</v>
      </c>
      <c r="AF160">
        <v>100</v>
      </c>
      <c r="AG160">
        <v>100</v>
      </c>
      <c r="AH160">
        <v>100</v>
      </c>
      <c r="AI160">
        <v>100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42877.137115381898</v>
      </c>
      <c r="AS160">
        <v>42877.137145578701</v>
      </c>
    </row>
    <row r="161" spans="1:45">
      <c r="A161">
        <v>643446</v>
      </c>
      <c r="B161" t="s">
        <v>56</v>
      </c>
      <c r="C161" s="9">
        <v>42468</v>
      </c>
      <c r="D161">
        <v>-60.920341731145903</v>
      </c>
      <c r="E161">
        <v>148</v>
      </c>
      <c r="F161" t="s">
        <v>45</v>
      </c>
      <c r="G161">
        <v>-1624652.76</v>
      </c>
      <c r="H161">
        <v>-1624652.76</v>
      </c>
      <c r="I161">
        <v>-1018593.95</v>
      </c>
      <c r="J161">
        <v>426980.01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-1624652.76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100</v>
      </c>
      <c r="AD161">
        <v>100</v>
      </c>
      <c r="AE161">
        <v>41.0140486147397</v>
      </c>
      <c r="AF161">
        <v>100</v>
      </c>
      <c r="AG161">
        <v>100</v>
      </c>
      <c r="AH161">
        <v>100</v>
      </c>
      <c r="AI161">
        <v>100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42877.137115381898</v>
      </c>
      <c r="AS161">
        <v>42877.137145578701</v>
      </c>
    </row>
    <row r="162" spans="1:45">
      <c r="A162">
        <v>643447</v>
      </c>
      <c r="B162" t="s">
        <v>56</v>
      </c>
      <c r="C162" s="9">
        <v>42471</v>
      </c>
      <c r="D162">
        <v>-61.094181801612898</v>
      </c>
      <c r="E162">
        <v>148</v>
      </c>
      <c r="F162" t="s">
        <v>45</v>
      </c>
      <c r="G162">
        <v>-1629288.81</v>
      </c>
      <c r="H162">
        <v>-1629288.81</v>
      </c>
      <c r="I162">
        <v>-1023230</v>
      </c>
      <c r="J162">
        <v>427223.22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-1629288.81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100</v>
      </c>
      <c r="AD162">
        <v>100</v>
      </c>
      <c r="AE162">
        <v>40.897012417983198</v>
      </c>
      <c r="AF162">
        <v>100</v>
      </c>
      <c r="AG162">
        <v>100</v>
      </c>
      <c r="AH162">
        <v>100</v>
      </c>
      <c r="AI162">
        <v>100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42877.137115381898</v>
      </c>
      <c r="AS162">
        <v>42877.137145590299</v>
      </c>
    </row>
    <row r="163" spans="1:45">
      <c r="A163">
        <v>643448</v>
      </c>
      <c r="B163" t="s">
        <v>56</v>
      </c>
      <c r="C163" s="9">
        <v>42472</v>
      </c>
      <c r="D163">
        <v>-61.087833482692702</v>
      </c>
      <c r="E163">
        <v>148</v>
      </c>
      <c r="F163" t="s">
        <v>45</v>
      </c>
      <c r="G163">
        <v>-1629119.51</v>
      </c>
      <c r="H163">
        <v>-1629119.51</v>
      </c>
      <c r="I163">
        <v>-1023060.7</v>
      </c>
      <c r="J163">
        <v>426958.44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-1629119.51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100</v>
      </c>
      <c r="AD163">
        <v>100</v>
      </c>
      <c r="AE163">
        <v>40.901262041598002</v>
      </c>
      <c r="AF163">
        <v>100</v>
      </c>
      <c r="AG163">
        <v>100</v>
      </c>
      <c r="AH163">
        <v>100</v>
      </c>
      <c r="AI163">
        <v>100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42877.137115381898</v>
      </c>
      <c r="AS163">
        <v>42877.137145590299</v>
      </c>
    </row>
    <row r="164" spans="1:45">
      <c r="A164">
        <v>643449</v>
      </c>
      <c r="B164" t="s">
        <v>56</v>
      </c>
      <c r="C164" s="9">
        <v>42473</v>
      </c>
      <c r="D164">
        <v>-60.876302846586903</v>
      </c>
      <c r="E164">
        <v>148</v>
      </c>
      <c r="F164" t="s">
        <v>45</v>
      </c>
      <c r="G164">
        <v>-1623478.31</v>
      </c>
      <c r="H164">
        <v>-1623478.31</v>
      </c>
      <c r="I164">
        <v>-1017419.5</v>
      </c>
      <c r="J164">
        <v>425543.02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-1623478.31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100</v>
      </c>
      <c r="AD164">
        <v>100</v>
      </c>
      <c r="AE164">
        <v>41.0428920435793</v>
      </c>
      <c r="AF164">
        <v>100</v>
      </c>
      <c r="AG164">
        <v>100</v>
      </c>
      <c r="AH164">
        <v>100</v>
      </c>
      <c r="AI164">
        <v>100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42877.137115381898</v>
      </c>
      <c r="AS164">
        <v>42877.137145590299</v>
      </c>
    </row>
    <row r="165" spans="1:45">
      <c r="A165">
        <v>643450</v>
      </c>
      <c r="B165" t="s">
        <v>56</v>
      </c>
      <c r="C165" s="9">
        <v>42474</v>
      </c>
      <c r="D165">
        <v>-60.518130918093298</v>
      </c>
      <c r="E165">
        <v>148</v>
      </c>
      <c r="F165" t="s">
        <v>45</v>
      </c>
      <c r="G165">
        <v>-1613926.41</v>
      </c>
      <c r="H165">
        <v>-1613926.41</v>
      </c>
      <c r="I165">
        <v>-1007867.6</v>
      </c>
      <c r="J165">
        <v>425448.33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-1613926.41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100</v>
      </c>
      <c r="AD165">
        <v>100</v>
      </c>
      <c r="AE165">
        <v>41.284372079435798</v>
      </c>
      <c r="AF165">
        <v>100</v>
      </c>
      <c r="AG165">
        <v>100</v>
      </c>
      <c r="AH165">
        <v>100</v>
      </c>
      <c r="AI165">
        <v>100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42877.137115381898</v>
      </c>
      <c r="AS165">
        <v>42877.137145601897</v>
      </c>
    </row>
    <row r="166" spans="1:45">
      <c r="A166">
        <v>643451</v>
      </c>
      <c r="B166" t="s">
        <v>56</v>
      </c>
      <c r="C166" s="9">
        <v>42475</v>
      </c>
      <c r="D166">
        <v>-60.687002200963498</v>
      </c>
      <c r="E166">
        <v>148</v>
      </c>
      <c r="F166" t="s">
        <v>45</v>
      </c>
      <c r="G166">
        <v>-1618429.95</v>
      </c>
      <c r="H166">
        <v>-1618429.95</v>
      </c>
      <c r="I166">
        <v>-1012371.14</v>
      </c>
      <c r="J166">
        <v>425685.86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-1618429.95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100</v>
      </c>
      <c r="AD166">
        <v>100</v>
      </c>
      <c r="AE166">
        <v>41.169171150891302</v>
      </c>
      <c r="AF166">
        <v>100</v>
      </c>
      <c r="AG166">
        <v>100</v>
      </c>
      <c r="AH166">
        <v>100</v>
      </c>
      <c r="AI166">
        <v>100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42877.137115381898</v>
      </c>
      <c r="AS166">
        <v>42877.137145601897</v>
      </c>
    </row>
    <row r="167" spans="1:45">
      <c r="A167">
        <v>643452</v>
      </c>
      <c r="B167" t="s">
        <v>56</v>
      </c>
      <c r="C167" s="9">
        <v>42478</v>
      </c>
      <c r="D167">
        <v>-60.860402051323398</v>
      </c>
      <c r="E167">
        <v>148</v>
      </c>
      <c r="F167" t="s">
        <v>45</v>
      </c>
      <c r="G167">
        <v>-1623054.26</v>
      </c>
      <c r="H167">
        <v>-1623054.26</v>
      </c>
      <c r="I167">
        <v>-1016995.45</v>
      </c>
      <c r="J167">
        <v>426057.37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-1623054.26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100</v>
      </c>
      <c r="AD167">
        <v>100</v>
      </c>
      <c r="AE167">
        <v>41.051539238651401</v>
      </c>
      <c r="AF167">
        <v>100</v>
      </c>
      <c r="AG167">
        <v>100</v>
      </c>
      <c r="AH167">
        <v>100</v>
      </c>
      <c r="AI167">
        <v>100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42877.137115381898</v>
      </c>
      <c r="AS167">
        <v>42877.137145601897</v>
      </c>
    </row>
    <row r="168" spans="1:45">
      <c r="A168">
        <v>643453</v>
      </c>
      <c r="B168" t="s">
        <v>56</v>
      </c>
      <c r="C168" s="9">
        <v>42479</v>
      </c>
      <c r="D168">
        <v>-61.286501367237797</v>
      </c>
      <c r="E168">
        <v>148</v>
      </c>
      <c r="F168" t="s">
        <v>45</v>
      </c>
      <c r="G168">
        <v>-1634417.68</v>
      </c>
      <c r="H168">
        <v>-1634417.68</v>
      </c>
      <c r="I168">
        <v>-1028358.87</v>
      </c>
      <c r="J168">
        <v>426598.96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-1634417.68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100</v>
      </c>
      <c r="AD168">
        <v>100</v>
      </c>
      <c r="AE168">
        <v>40.7641268621759</v>
      </c>
      <c r="AF168">
        <v>100</v>
      </c>
      <c r="AG168">
        <v>100</v>
      </c>
      <c r="AH168">
        <v>100</v>
      </c>
      <c r="AI168">
        <v>100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42877.137115381898</v>
      </c>
      <c r="AS168">
        <v>42877.137145601897</v>
      </c>
    </row>
    <row r="169" spans="1:45">
      <c r="A169">
        <v>643454</v>
      </c>
      <c r="B169" t="s">
        <v>56</v>
      </c>
      <c r="C169" s="9">
        <v>42480</v>
      </c>
      <c r="D169">
        <v>-61.054547742946099</v>
      </c>
      <c r="E169">
        <v>148</v>
      </c>
      <c r="F169" t="s">
        <v>45</v>
      </c>
      <c r="G169">
        <v>-1628231.83</v>
      </c>
      <c r="H169">
        <v>-1628231.83</v>
      </c>
      <c r="I169">
        <v>-1022173.02</v>
      </c>
      <c r="J169">
        <v>425842.32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-1628231.83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100</v>
      </c>
      <c r="AD169">
        <v>100</v>
      </c>
      <c r="AE169">
        <v>40.918408584183702</v>
      </c>
      <c r="AF169">
        <v>100</v>
      </c>
      <c r="AG169">
        <v>100</v>
      </c>
      <c r="AH169">
        <v>100</v>
      </c>
      <c r="AI169">
        <v>100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42877.137115381898</v>
      </c>
      <c r="AS169">
        <v>42877.1371456134</v>
      </c>
    </row>
    <row r="170" spans="1:45">
      <c r="A170">
        <v>643455</v>
      </c>
      <c r="B170" t="s">
        <v>56</v>
      </c>
      <c r="C170" s="9">
        <v>42481</v>
      </c>
      <c r="D170">
        <v>-60.909214361745001</v>
      </c>
      <c r="E170">
        <v>148</v>
      </c>
      <c r="F170" t="s">
        <v>45</v>
      </c>
      <c r="G170">
        <v>-1624356.01</v>
      </c>
      <c r="H170">
        <v>-1624356.01</v>
      </c>
      <c r="I170">
        <v>-1018297.2</v>
      </c>
      <c r="J170">
        <v>425644.07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-1624356.01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100</v>
      </c>
      <c r="AD170">
        <v>100</v>
      </c>
      <c r="AE170">
        <v>41.015810184764597</v>
      </c>
      <c r="AF170">
        <v>100</v>
      </c>
      <c r="AG170">
        <v>100</v>
      </c>
      <c r="AH170">
        <v>100</v>
      </c>
      <c r="AI170">
        <v>100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42877.137115381898</v>
      </c>
      <c r="AS170">
        <v>42877.1371456134</v>
      </c>
    </row>
    <row r="171" spans="1:45">
      <c r="A171">
        <v>643456</v>
      </c>
      <c r="B171" t="s">
        <v>56</v>
      </c>
      <c r="C171" s="9">
        <v>42482</v>
      </c>
      <c r="D171">
        <v>-60.768837019006398</v>
      </c>
      <c r="E171">
        <v>148</v>
      </c>
      <c r="F171" t="s">
        <v>45</v>
      </c>
      <c r="G171">
        <v>-1620612.36</v>
      </c>
      <c r="H171">
        <v>-1620612.36</v>
      </c>
      <c r="I171">
        <v>-1014553.55</v>
      </c>
      <c r="J171">
        <v>424894.7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-1620612.36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100</v>
      </c>
      <c r="AD171">
        <v>100</v>
      </c>
      <c r="AE171">
        <v>41.1103392392655</v>
      </c>
      <c r="AF171">
        <v>100</v>
      </c>
      <c r="AG171">
        <v>100</v>
      </c>
      <c r="AH171">
        <v>100</v>
      </c>
      <c r="AI171">
        <v>100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42877.137115381898</v>
      </c>
      <c r="AS171">
        <v>42877.1371456134</v>
      </c>
    </row>
    <row r="172" spans="1:45">
      <c r="A172">
        <v>643457</v>
      </c>
      <c r="B172" t="s">
        <v>56</v>
      </c>
      <c r="C172" s="9">
        <v>42485</v>
      </c>
      <c r="D172">
        <v>-60.841148983694403</v>
      </c>
      <c r="E172">
        <v>148</v>
      </c>
      <c r="F172" t="s">
        <v>45</v>
      </c>
      <c r="G172">
        <v>-1622540.81</v>
      </c>
      <c r="H172">
        <v>-1622540.81</v>
      </c>
      <c r="I172">
        <v>-1016482</v>
      </c>
      <c r="J172">
        <v>425493.29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-1622540.81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100</v>
      </c>
      <c r="AD172">
        <v>100</v>
      </c>
      <c r="AE172">
        <v>41.061419932179703</v>
      </c>
      <c r="AF172">
        <v>100</v>
      </c>
      <c r="AG172">
        <v>100</v>
      </c>
      <c r="AH172">
        <v>100</v>
      </c>
      <c r="AI172">
        <v>100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42877.137115381898</v>
      </c>
      <c r="AS172">
        <v>42877.1371456134</v>
      </c>
    </row>
    <row r="173" spans="1:45">
      <c r="A173">
        <v>643458</v>
      </c>
      <c r="B173" t="s">
        <v>56</v>
      </c>
      <c r="C173" s="9">
        <v>42486</v>
      </c>
      <c r="D173">
        <v>-60.847873027101201</v>
      </c>
      <c r="E173">
        <v>148</v>
      </c>
      <c r="F173" t="s">
        <v>45</v>
      </c>
      <c r="G173">
        <v>-1622720.13</v>
      </c>
      <c r="H173">
        <v>-1622720.13</v>
      </c>
      <c r="I173">
        <v>-1016661.32</v>
      </c>
      <c r="J173">
        <v>425842.32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-1622720.13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100</v>
      </c>
      <c r="AD173">
        <v>100</v>
      </c>
      <c r="AE173">
        <v>41.056881905291903</v>
      </c>
      <c r="AF173">
        <v>100</v>
      </c>
      <c r="AG173">
        <v>100</v>
      </c>
      <c r="AH173">
        <v>100</v>
      </c>
      <c r="AI173">
        <v>100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42877.137115381898</v>
      </c>
      <c r="AS173">
        <v>42877.1371456134</v>
      </c>
    </row>
    <row r="174" spans="1:45">
      <c r="A174">
        <v>643459</v>
      </c>
      <c r="B174" t="s">
        <v>56</v>
      </c>
      <c r="C174" s="9">
        <v>42487</v>
      </c>
      <c r="D174">
        <v>-60.915048590574301</v>
      </c>
      <c r="E174">
        <v>148</v>
      </c>
      <c r="F174" t="s">
        <v>45</v>
      </c>
      <c r="G174">
        <v>-1624511.6</v>
      </c>
      <c r="H174">
        <v>-1624511.6</v>
      </c>
      <c r="I174">
        <v>-1018452.79</v>
      </c>
      <c r="J174">
        <v>426120.72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-1624511.6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100</v>
      </c>
      <c r="AD174">
        <v>100</v>
      </c>
      <c r="AE174">
        <v>41.0115554371801</v>
      </c>
      <c r="AF174">
        <v>100</v>
      </c>
      <c r="AG174">
        <v>100</v>
      </c>
      <c r="AH174">
        <v>100</v>
      </c>
      <c r="AI174">
        <v>100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42877.137115381898</v>
      </c>
      <c r="AS174">
        <v>42877.137145624998</v>
      </c>
    </row>
    <row r="175" spans="1:45">
      <c r="A175">
        <v>643460</v>
      </c>
      <c r="B175" t="s">
        <v>56</v>
      </c>
      <c r="C175" s="9">
        <v>42488</v>
      </c>
      <c r="D175">
        <v>-61.036655457913803</v>
      </c>
      <c r="E175">
        <v>148</v>
      </c>
      <c r="F175" t="s">
        <v>45</v>
      </c>
      <c r="G175">
        <v>-1627754.67</v>
      </c>
      <c r="H175">
        <v>-1627754.67</v>
      </c>
      <c r="I175">
        <v>-1021695.86</v>
      </c>
      <c r="J175">
        <v>426414.34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-1627754.67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100</v>
      </c>
      <c r="AD175">
        <v>100</v>
      </c>
      <c r="AE175">
        <v>40.929682617625197</v>
      </c>
      <c r="AF175">
        <v>100</v>
      </c>
      <c r="AG175">
        <v>100</v>
      </c>
      <c r="AH175">
        <v>100</v>
      </c>
      <c r="AI175">
        <v>100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42877.137115381898</v>
      </c>
      <c r="AS175">
        <v>42877.137145624998</v>
      </c>
    </row>
    <row r="176" spans="1:45">
      <c r="A176">
        <v>643461</v>
      </c>
      <c r="B176" t="s">
        <v>56</v>
      </c>
      <c r="C176" s="9">
        <v>42489</v>
      </c>
      <c r="D176">
        <v>-61.079476050200398</v>
      </c>
      <c r="E176">
        <v>148</v>
      </c>
      <c r="F176" t="s">
        <v>45</v>
      </c>
      <c r="G176">
        <v>-1628896.63</v>
      </c>
      <c r="H176">
        <v>-1628896.63</v>
      </c>
      <c r="I176">
        <v>-1022837.82</v>
      </c>
      <c r="J176">
        <v>427628.33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-1628896.63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100</v>
      </c>
      <c r="AD176">
        <v>100</v>
      </c>
      <c r="AE176">
        <v>40.900968179741199</v>
      </c>
      <c r="AF176">
        <v>100</v>
      </c>
      <c r="AG176">
        <v>100</v>
      </c>
      <c r="AH176">
        <v>100</v>
      </c>
      <c r="AI176">
        <v>100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42877.137115381898</v>
      </c>
      <c r="AS176">
        <v>42877.137145624998</v>
      </c>
    </row>
    <row r="177" spans="1:45">
      <c r="A177">
        <v>643462</v>
      </c>
      <c r="B177" t="s">
        <v>56</v>
      </c>
      <c r="C177" s="9">
        <v>42492</v>
      </c>
      <c r="D177">
        <v>-61.170433623766598</v>
      </c>
      <c r="E177">
        <v>148</v>
      </c>
      <c r="F177" t="s">
        <v>45</v>
      </c>
      <c r="G177">
        <v>-1631322.33</v>
      </c>
      <c r="H177">
        <v>-1631322.33</v>
      </c>
      <c r="I177">
        <v>-1025263.52</v>
      </c>
      <c r="J177">
        <v>428604.8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-1631322.33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100</v>
      </c>
      <c r="AD177">
        <v>100</v>
      </c>
      <c r="AE177">
        <v>40.840059785257303</v>
      </c>
      <c r="AF177">
        <v>100</v>
      </c>
      <c r="AG177">
        <v>100</v>
      </c>
      <c r="AH177">
        <v>100</v>
      </c>
      <c r="AI177">
        <v>100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42877.137115381898</v>
      </c>
      <c r="AS177">
        <v>42877.137145624998</v>
      </c>
    </row>
    <row r="178" spans="1:45">
      <c r="A178">
        <v>643463</v>
      </c>
      <c r="B178" t="s">
        <v>56</v>
      </c>
      <c r="C178" s="9">
        <v>42493</v>
      </c>
      <c r="D178">
        <v>-60.828360477092303</v>
      </c>
      <c r="E178">
        <v>148</v>
      </c>
      <c r="F178" t="s">
        <v>45</v>
      </c>
      <c r="G178">
        <v>-1622199.76</v>
      </c>
      <c r="H178">
        <v>-1622199.76</v>
      </c>
      <c r="I178">
        <v>-1016140.95</v>
      </c>
      <c r="J178">
        <v>427990.08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-1622199.76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100</v>
      </c>
      <c r="AD178">
        <v>100</v>
      </c>
      <c r="AE178">
        <v>41.0684427953735</v>
      </c>
      <c r="AF178">
        <v>100</v>
      </c>
      <c r="AG178">
        <v>100</v>
      </c>
      <c r="AH178">
        <v>100</v>
      </c>
      <c r="AI178">
        <v>100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42877.137115381898</v>
      </c>
      <c r="AS178">
        <v>42877.137145624998</v>
      </c>
    </row>
    <row r="179" spans="1:45">
      <c r="A179">
        <v>643464</v>
      </c>
      <c r="B179" t="s">
        <v>56</v>
      </c>
      <c r="C179" s="9">
        <v>42494</v>
      </c>
      <c r="D179">
        <v>-60.656034553807899</v>
      </c>
      <c r="E179">
        <v>148</v>
      </c>
      <c r="F179" t="s">
        <v>45</v>
      </c>
      <c r="G179">
        <v>-1617604.09</v>
      </c>
      <c r="H179">
        <v>-1617604.09</v>
      </c>
      <c r="I179">
        <v>-1011545.28</v>
      </c>
      <c r="J179">
        <v>427859.28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-1617604.09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100</v>
      </c>
      <c r="AD179">
        <v>100</v>
      </c>
      <c r="AE179">
        <v>41.184789138872802</v>
      </c>
      <c r="AF179">
        <v>100</v>
      </c>
      <c r="AG179">
        <v>100</v>
      </c>
      <c r="AH179">
        <v>100</v>
      </c>
      <c r="AI179">
        <v>100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42877.137115381898</v>
      </c>
      <c r="AS179">
        <v>42877.137145636603</v>
      </c>
    </row>
    <row r="180" spans="1:45">
      <c r="A180">
        <v>643465</v>
      </c>
      <c r="B180" t="s">
        <v>56</v>
      </c>
      <c r="C180" s="9">
        <v>42495</v>
      </c>
      <c r="D180">
        <v>-60.637466564659</v>
      </c>
      <c r="E180">
        <v>148</v>
      </c>
      <c r="F180" t="s">
        <v>45</v>
      </c>
      <c r="G180">
        <v>-1617108.91</v>
      </c>
      <c r="H180">
        <v>-1617108.91</v>
      </c>
      <c r="I180">
        <v>-1011050.1</v>
      </c>
      <c r="J180">
        <v>426894.85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-1617108.91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100</v>
      </c>
      <c r="AD180">
        <v>100</v>
      </c>
      <c r="AE180">
        <v>41.197396601979399</v>
      </c>
      <c r="AF180">
        <v>100</v>
      </c>
      <c r="AG180">
        <v>100</v>
      </c>
      <c r="AH180">
        <v>100</v>
      </c>
      <c r="AI180">
        <v>100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42877.137115381898</v>
      </c>
      <c r="AS180">
        <v>42877.137145636603</v>
      </c>
    </row>
    <row r="181" spans="1:45">
      <c r="A181">
        <v>643466</v>
      </c>
      <c r="B181" t="s">
        <v>56</v>
      </c>
      <c r="C181" s="9">
        <v>42496</v>
      </c>
      <c r="D181">
        <v>-60.566413014518801</v>
      </c>
      <c r="E181">
        <v>148</v>
      </c>
      <c r="F181" t="s">
        <v>45</v>
      </c>
      <c r="G181">
        <v>-1615214.02</v>
      </c>
      <c r="H181">
        <v>-1615214.02</v>
      </c>
      <c r="I181">
        <v>-1009155.21</v>
      </c>
      <c r="J181">
        <v>426905.3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-1615214.02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100</v>
      </c>
      <c r="AD181">
        <v>100</v>
      </c>
      <c r="AE181">
        <v>41.245670737607703</v>
      </c>
      <c r="AF181">
        <v>100</v>
      </c>
      <c r="AG181">
        <v>100</v>
      </c>
      <c r="AH181">
        <v>100</v>
      </c>
      <c r="AI181">
        <v>100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42877.137115381898</v>
      </c>
      <c r="AS181">
        <v>42877.137145636603</v>
      </c>
    </row>
    <row r="182" spans="1:45">
      <c r="A182">
        <v>643467</v>
      </c>
      <c r="B182" t="s">
        <v>56</v>
      </c>
      <c r="C182" s="9">
        <v>42499</v>
      </c>
      <c r="D182">
        <v>-60.270596351818398</v>
      </c>
      <c r="E182">
        <v>148</v>
      </c>
      <c r="F182" t="s">
        <v>45</v>
      </c>
      <c r="G182">
        <v>-1607325.04</v>
      </c>
      <c r="H182">
        <v>-1607325.04</v>
      </c>
      <c r="I182">
        <v>-1001266.23</v>
      </c>
      <c r="J182">
        <v>426562.62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-1607325.04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100</v>
      </c>
      <c r="AD182">
        <v>100</v>
      </c>
      <c r="AE182">
        <v>41.447121608827601</v>
      </c>
      <c r="AF182">
        <v>100</v>
      </c>
      <c r="AG182">
        <v>100</v>
      </c>
      <c r="AH182">
        <v>100</v>
      </c>
      <c r="AI182">
        <v>100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42877.137115381898</v>
      </c>
      <c r="AS182">
        <v>42877.137145636603</v>
      </c>
    </row>
    <row r="183" spans="1:45">
      <c r="A183">
        <v>643468</v>
      </c>
      <c r="B183" t="s">
        <v>56</v>
      </c>
      <c r="C183" s="9">
        <v>42500</v>
      </c>
      <c r="D183">
        <v>-60.367017679370903</v>
      </c>
      <c r="E183">
        <v>148</v>
      </c>
      <c r="F183" t="s">
        <v>45</v>
      </c>
      <c r="G183">
        <v>-1609896.45</v>
      </c>
      <c r="H183">
        <v>-1609896.45</v>
      </c>
      <c r="I183">
        <v>-1003837.64</v>
      </c>
      <c r="J183">
        <v>426497.68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-1609896.45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100</v>
      </c>
      <c r="AD183">
        <v>100</v>
      </c>
      <c r="AE183">
        <v>41.380814209686903</v>
      </c>
      <c r="AF183">
        <v>100</v>
      </c>
      <c r="AG183">
        <v>100</v>
      </c>
      <c r="AH183">
        <v>100</v>
      </c>
      <c r="AI183">
        <v>100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42877.137115381898</v>
      </c>
      <c r="AS183">
        <v>42877.137145636603</v>
      </c>
    </row>
    <row r="184" spans="1:45">
      <c r="A184">
        <v>643469</v>
      </c>
      <c r="B184" t="s">
        <v>56</v>
      </c>
      <c r="C184" s="9">
        <v>42501</v>
      </c>
      <c r="D184">
        <v>-60.435928625003598</v>
      </c>
      <c r="E184">
        <v>148</v>
      </c>
      <c r="F184" t="s">
        <v>45</v>
      </c>
      <c r="G184">
        <v>-1611734.2</v>
      </c>
      <c r="H184">
        <v>-1611734.2</v>
      </c>
      <c r="I184">
        <v>-1005675.39</v>
      </c>
      <c r="J184">
        <v>427215.04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-1611734.2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100</v>
      </c>
      <c r="AD184">
        <v>100</v>
      </c>
      <c r="AE184">
        <v>41.333576642752803</v>
      </c>
      <c r="AF184">
        <v>100</v>
      </c>
      <c r="AG184">
        <v>100</v>
      </c>
      <c r="AH184">
        <v>100</v>
      </c>
      <c r="AI184">
        <v>100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42877.137115381898</v>
      </c>
      <c r="AS184">
        <v>42877.137145648201</v>
      </c>
    </row>
    <row r="185" spans="1:45">
      <c r="A185">
        <v>643470</v>
      </c>
      <c r="B185" t="s">
        <v>56</v>
      </c>
      <c r="C185" s="9">
        <v>42502</v>
      </c>
      <c r="D185">
        <v>-60.248626218690603</v>
      </c>
      <c r="E185">
        <v>148</v>
      </c>
      <c r="F185" t="s">
        <v>45</v>
      </c>
      <c r="G185">
        <v>-1606739.13</v>
      </c>
      <c r="H185">
        <v>-1606739.13</v>
      </c>
      <c r="I185">
        <v>-1000680.32</v>
      </c>
      <c r="J185">
        <v>426647.78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-1606739.13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100</v>
      </c>
      <c r="AD185">
        <v>100</v>
      </c>
      <c r="AE185">
        <v>41.461677236933198</v>
      </c>
      <c r="AF185">
        <v>100</v>
      </c>
      <c r="AG185">
        <v>100</v>
      </c>
      <c r="AH185">
        <v>100</v>
      </c>
      <c r="AI185">
        <v>100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42877.137115381898</v>
      </c>
      <c r="AS185">
        <v>42877.137145648201</v>
      </c>
    </row>
    <row r="186" spans="1:45">
      <c r="A186">
        <v>643471</v>
      </c>
      <c r="B186" t="s">
        <v>56</v>
      </c>
      <c r="C186" s="9">
        <v>42503</v>
      </c>
      <c r="D186">
        <v>-60.264128041046199</v>
      </c>
      <c r="E186">
        <v>148</v>
      </c>
      <c r="F186" t="s">
        <v>45</v>
      </c>
      <c r="G186">
        <v>-1607152.54</v>
      </c>
      <c r="H186">
        <v>-1607152.54</v>
      </c>
      <c r="I186">
        <v>-1001093.73</v>
      </c>
      <c r="J186">
        <v>425716.96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-1607152.54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100</v>
      </c>
      <c r="AD186">
        <v>100</v>
      </c>
      <c r="AE186">
        <v>41.451009250035703</v>
      </c>
      <c r="AF186">
        <v>100</v>
      </c>
      <c r="AG186">
        <v>100</v>
      </c>
      <c r="AH186">
        <v>100</v>
      </c>
      <c r="AI186">
        <v>100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42877.137115381898</v>
      </c>
      <c r="AS186">
        <v>42877.137145648201</v>
      </c>
    </row>
    <row r="187" spans="1:45">
      <c r="A187">
        <v>643472</v>
      </c>
      <c r="B187" t="s">
        <v>56</v>
      </c>
      <c r="C187" s="9">
        <v>42506</v>
      </c>
      <c r="D187">
        <v>-60.334436141805703</v>
      </c>
      <c r="E187">
        <v>148</v>
      </c>
      <c r="F187" t="s">
        <v>45</v>
      </c>
      <c r="G187">
        <v>-1609027.55</v>
      </c>
      <c r="H187">
        <v>-1609027.55</v>
      </c>
      <c r="I187">
        <v>-1002968.74</v>
      </c>
      <c r="J187">
        <v>425816.43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-1609027.55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100</v>
      </c>
      <c r="AD187">
        <v>100</v>
      </c>
      <c r="AE187">
        <v>41.402649772687099</v>
      </c>
      <c r="AF187">
        <v>100</v>
      </c>
      <c r="AG187">
        <v>100</v>
      </c>
      <c r="AH187">
        <v>100</v>
      </c>
      <c r="AI187">
        <v>100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42877.137115381898</v>
      </c>
      <c r="AS187">
        <v>42877.137145648201</v>
      </c>
    </row>
    <row r="188" spans="1:45">
      <c r="A188">
        <v>643473</v>
      </c>
      <c r="B188" t="s">
        <v>56</v>
      </c>
      <c r="C188" s="9">
        <v>42507</v>
      </c>
      <c r="D188">
        <v>-60.3366792394892</v>
      </c>
      <c r="E188">
        <v>148</v>
      </c>
      <c r="F188" t="s">
        <v>45</v>
      </c>
      <c r="G188">
        <v>-1609087.37</v>
      </c>
      <c r="H188">
        <v>-1609087.37</v>
      </c>
      <c r="I188">
        <v>-1003028.56</v>
      </c>
      <c r="J188">
        <v>425765.11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-1609087.37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100</v>
      </c>
      <c r="AD188">
        <v>100</v>
      </c>
      <c r="AE188">
        <v>41.401110515942001</v>
      </c>
      <c r="AF188">
        <v>100</v>
      </c>
      <c r="AG188">
        <v>100</v>
      </c>
      <c r="AH188">
        <v>100</v>
      </c>
      <c r="AI188">
        <v>100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42877.137115381898</v>
      </c>
      <c r="AS188">
        <v>42877.137145648201</v>
      </c>
    </row>
    <row r="189" spans="1:45">
      <c r="A189">
        <v>643474</v>
      </c>
      <c r="B189" t="s">
        <v>56</v>
      </c>
      <c r="C189" s="9">
        <v>42508</v>
      </c>
      <c r="D189">
        <v>-59.990279261626398</v>
      </c>
      <c r="E189">
        <v>148</v>
      </c>
      <c r="F189" t="s">
        <v>45</v>
      </c>
      <c r="G189">
        <v>-1599849.41</v>
      </c>
      <c r="H189">
        <v>-1599849.41</v>
      </c>
      <c r="I189">
        <v>-993790.6</v>
      </c>
      <c r="J189">
        <v>424507.74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-1599849.41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100</v>
      </c>
      <c r="AD189">
        <v>100</v>
      </c>
      <c r="AE189">
        <v>41.638799164819901</v>
      </c>
      <c r="AF189">
        <v>100</v>
      </c>
      <c r="AG189">
        <v>100</v>
      </c>
      <c r="AH189">
        <v>100</v>
      </c>
      <c r="AI189">
        <v>100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42877.137115381898</v>
      </c>
      <c r="AS189">
        <v>42877.137145659697</v>
      </c>
    </row>
    <row r="190" spans="1:45">
      <c r="A190">
        <v>643475</v>
      </c>
      <c r="B190" t="s">
        <v>56</v>
      </c>
      <c r="C190" s="9">
        <v>42509</v>
      </c>
      <c r="D190">
        <v>-60.016573976095501</v>
      </c>
      <c r="E190">
        <v>148</v>
      </c>
      <c r="F190" t="s">
        <v>45</v>
      </c>
      <c r="G190">
        <v>-1600550.65</v>
      </c>
      <c r="H190">
        <v>-1600550.65</v>
      </c>
      <c r="I190">
        <v>-994491.84</v>
      </c>
      <c r="J190">
        <v>424283.83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-1600550.65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100</v>
      </c>
      <c r="AD190">
        <v>100</v>
      </c>
      <c r="AE190">
        <v>41.620548202358201</v>
      </c>
      <c r="AF190">
        <v>100</v>
      </c>
      <c r="AG190">
        <v>100</v>
      </c>
      <c r="AH190">
        <v>100</v>
      </c>
      <c r="AI190">
        <v>100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42877.137115381898</v>
      </c>
      <c r="AS190">
        <v>42877.137145659697</v>
      </c>
    </row>
    <row r="191" spans="1:45">
      <c r="A191">
        <v>643476</v>
      </c>
      <c r="B191" t="s">
        <v>56</v>
      </c>
      <c r="C191" s="9">
        <v>42510</v>
      </c>
      <c r="D191">
        <v>-59.988036538917498</v>
      </c>
      <c r="E191">
        <v>148</v>
      </c>
      <c r="F191" t="s">
        <v>45</v>
      </c>
      <c r="G191">
        <v>-1599789.6</v>
      </c>
      <c r="H191">
        <v>-1599789.6</v>
      </c>
      <c r="I191">
        <v>-993730.79</v>
      </c>
      <c r="J191">
        <v>424559.06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-1599789.6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100</v>
      </c>
      <c r="AD191">
        <v>100</v>
      </c>
      <c r="AE191">
        <v>41.640338465296402</v>
      </c>
      <c r="AF191">
        <v>100</v>
      </c>
      <c r="AG191">
        <v>100</v>
      </c>
      <c r="AH191">
        <v>100</v>
      </c>
      <c r="AI191">
        <v>100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42877.137115381898</v>
      </c>
      <c r="AS191">
        <v>42877.137145659697</v>
      </c>
    </row>
    <row r="192" spans="1:45">
      <c r="A192">
        <v>643477</v>
      </c>
      <c r="B192" t="s">
        <v>56</v>
      </c>
      <c r="C192" s="9">
        <v>42513</v>
      </c>
      <c r="D192">
        <v>-60.087150558623897</v>
      </c>
      <c r="E192">
        <v>148</v>
      </c>
      <c r="F192" t="s">
        <v>45</v>
      </c>
      <c r="G192">
        <v>-1602432.82</v>
      </c>
      <c r="H192">
        <v>-1602432.82</v>
      </c>
      <c r="I192">
        <v>-996374.01</v>
      </c>
      <c r="J192">
        <v>424443.47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-1602432.82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100</v>
      </c>
      <c r="AD192">
        <v>100</v>
      </c>
      <c r="AE192">
        <v>41.571539058525502</v>
      </c>
      <c r="AF192">
        <v>100</v>
      </c>
      <c r="AG192">
        <v>100</v>
      </c>
      <c r="AH192">
        <v>100</v>
      </c>
      <c r="AI192">
        <v>100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42877.137115381898</v>
      </c>
      <c r="AS192">
        <v>42877.137145659697</v>
      </c>
    </row>
    <row r="193" spans="1:45">
      <c r="A193">
        <v>643478</v>
      </c>
      <c r="B193" t="s">
        <v>56</v>
      </c>
      <c r="C193" s="9">
        <v>42514</v>
      </c>
      <c r="D193">
        <v>-59.979571113758503</v>
      </c>
      <c r="E193">
        <v>148</v>
      </c>
      <c r="F193" t="s">
        <v>45</v>
      </c>
      <c r="G193">
        <v>-1599563.84</v>
      </c>
      <c r="H193">
        <v>-1599563.84</v>
      </c>
      <c r="I193">
        <v>-993505.03</v>
      </c>
      <c r="J193">
        <v>423492.67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-1599563.84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100</v>
      </c>
      <c r="AD193">
        <v>100</v>
      </c>
      <c r="AE193">
        <v>41.645968334211503</v>
      </c>
      <c r="AF193">
        <v>100</v>
      </c>
      <c r="AG193">
        <v>100</v>
      </c>
      <c r="AH193">
        <v>100</v>
      </c>
      <c r="AI193">
        <v>100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42877.137115381898</v>
      </c>
      <c r="AS193">
        <v>42877.137145659697</v>
      </c>
    </row>
    <row r="194" spans="1:45">
      <c r="A194">
        <v>643479</v>
      </c>
      <c r="B194" t="s">
        <v>56</v>
      </c>
      <c r="C194" s="9">
        <v>42515</v>
      </c>
      <c r="D194">
        <v>-60.090341216963601</v>
      </c>
      <c r="E194">
        <v>148</v>
      </c>
      <c r="F194" t="s">
        <v>45</v>
      </c>
      <c r="G194">
        <v>-1602517.91</v>
      </c>
      <c r="H194">
        <v>-1602517.91</v>
      </c>
      <c r="I194">
        <v>-996459.1</v>
      </c>
      <c r="J194">
        <v>423773.58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-1602517.91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100</v>
      </c>
      <c r="AD194">
        <v>100</v>
      </c>
      <c r="AE194">
        <v>41.569056677045602</v>
      </c>
      <c r="AF194">
        <v>100</v>
      </c>
      <c r="AG194">
        <v>100</v>
      </c>
      <c r="AH194">
        <v>100</v>
      </c>
      <c r="AI194">
        <v>100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42877.137115381898</v>
      </c>
      <c r="AS194">
        <v>42877.137145671302</v>
      </c>
    </row>
    <row r="195" spans="1:45">
      <c r="A195">
        <v>643480</v>
      </c>
      <c r="B195" t="s">
        <v>56</v>
      </c>
      <c r="C195" s="9">
        <v>42516</v>
      </c>
      <c r="D195">
        <v>-60.207264652329499</v>
      </c>
      <c r="E195">
        <v>148</v>
      </c>
      <c r="F195" t="s">
        <v>45</v>
      </c>
      <c r="G195">
        <v>-1605636.08</v>
      </c>
      <c r="H195">
        <v>-1605636.08</v>
      </c>
      <c r="I195">
        <v>-999577.27</v>
      </c>
      <c r="J195">
        <v>424175.52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-1605636.08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100</v>
      </c>
      <c r="AD195">
        <v>100</v>
      </c>
      <c r="AE195">
        <v>41.4881718490822</v>
      </c>
      <c r="AF195">
        <v>100</v>
      </c>
      <c r="AG195">
        <v>100</v>
      </c>
      <c r="AH195">
        <v>100</v>
      </c>
      <c r="AI195">
        <v>100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42877.137115381898</v>
      </c>
      <c r="AS195">
        <v>42877.137145671302</v>
      </c>
    </row>
    <row r="196" spans="1:45">
      <c r="A196">
        <v>643481</v>
      </c>
      <c r="B196" t="s">
        <v>56</v>
      </c>
      <c r="C196" s="9">
        <v>42517</v>
      </c>
      <c r="D196">
        <v>-60.0390188269878</v>
      </c>
      <c r="E196">
        <v>148</v>
      </c>
      <c r="F196" t="s">
        <v>45</v>
      </c>
      <c r="G196">
        <v>-1601149.22</v>
      </c>
      <c r="H196">
        <v>-1601149.22</v>
      </c>
      <c r="I196">
        <v>-995090.41</v>
      </c>
      <c r="J196">
        <v>423247.2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-1601149.22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100</v>
      </c>
      <c r="AD196">
        <v>100</v>
      </c>
      <c r="AE196">
        <v>41.604108219136101</v>
      </c>
      <c r="AF196">
        <v>100</v>
      </c>
      <c r="AG196">
        <v>100</v>
      </c>
      <c r="AH196">
        <v>100</v>
      </c>
      <c r="AI196">
        <v>100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42877.137115381898</v>
      </c>
      <c r="AS196">
        <v>42877.137145671302</v>
      </c>
    </row>
    <row r="197" spans="1:45">
      <c r="A197">
        <v>643482</v>
      </c>
      <c r="B197" t="s">
        <v>56</v>
      </c>
      <c r="C197" s="9">
        <v>42520</v>
      </c>
      <c r="D197">
        <v>-59.981904580305503</v>
      </c>
      <c r="E197">
        <v>148</v>
      </c>
      <c r="F197" t="s">
        <v>45</v>
      </c>
      <c r="G197">
        <v>-1599626.07</v>
      </c>
      <c r="H197">
        <v>-1599626.07</v>
      </c>
      <c r="I197">
        <v>-993567.26</v>
      </c>
      <c r="J197">
        <v>423411.6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-1599626.07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100</v>
      </c>
      <c r="AD197">
        <v>100</v>
      </c>
      <c r="AE197">
        <v>41.6436856030816</v>
      </c>
      <c r="AF197">
        <v>100</v>
      </c>
      <c r="AG197">
        <v>100</v>
      </c>
      <c r="AH197">
        <v>100</v>
      </c>
      <c r="AI197">
        <v>100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42877.137115381898</v>
      </c>
      <c r="AS197">
        <v>42877.137145671302</v>
      </c>
    </row>
    <row r="198" spans="1:45">
      <c r="A198">
        <v>643483</v>
      </c>
      <c r="B198" t="s">
        <v>56</v>
      </c>
      <c r="C198" s="9">
        <v>42521</v>
      </c>
      <c r="D198">
        <v>-60.086077756472001</v>
      </c>
      <c r="E198">
        <v>148</v>
      </c>
      <c r="F198" t="s">
        <v>45</v>
      </c>
      <c r="G198">
        <v>-1602404.21</v>
      </c>
      <c r="H198">
        <v>-1602404.21</v>
      </c>
      <c r="I198">
        <v>-996345.4</v>
      </c>
      <c r="J198">
        <v>423271.95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-1602404.21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100</v>
      </c>
      <c r="AD198">
        <v>100</v>
      </c>
      <c r="AE198">
        <v>41.571361207467497</v>
      </c>
      <c r="AF198">
        <v>100</v>
      </c>
      <c r="AG198">
        <v>100</v>
      </c>
      <c r="AH198">
        <v>100</v>
      </c>
      <c r="AI198">
        <v>100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42877.137115381898</v>
      </c>
      <c r="AS198">
        <v>42877.137145671302</v>
      </c>
    </row>
    <row r="199" spans="1:45">
      <c r="A199">
        <v>643484</v>
      </c>
      <c r="B199" t="s">
        <v>56</v>
      </c>
      <c r="C199" s="9">
        <v>42522</v>
      </c>
      <c r="D199">
        <v>-60.1110885581246</v>
      </c>
      <c r="E199">
        <v>148</v>
      </c>
      <c r="F199" t="s">
        <v>45</v>
      </c>
      <c r="G199">
        <v>-1603071.21</v>
      </c>
      <c r="H199">
        <v>-1603071.21</v>
      </c>
      <c r="I199">
        <v>-997012.4</v>
      </c>
      <c r="J199">
        <v>423968.41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-1603071.21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100</v>
      </c>
      <c r="AD199">
        <v>100</v>
      </c>
      <c r="AE199">
        <v>41.554057147884798</v>
      </c>
      <c r="AF199">
        <v>100</v>
      </c>
      <c r="AG199">
        <v>100</v>
      </c>
      <c r="AH199">
        <v>100</v>
      </c>
      <c r="AI199">
        <v>100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42877.137115381898</v>
      </c>
      <c r="AS199">
        <v>42877.1371456829</v>
      </c>
    </row>
    <row r="200" spans="1:45">
      <c r="A200">
        <v>643485</v>
      </c>
      <c r="B200" t="s">
        <v>56</v>
      </c>
      <c r="C200" s="9">
        <v>42523</v>
      </c>
      <c r="D200">
        <v>-60.136272223039001</v>
      </c>
      <c r="E200">
        <v>148</v>
      </c>
      <c r="F200" t="s">
        <v>45</v>
      </c>
      <c r="G200">
        <v>-1603742.82</v>
      </c>
      <c r="H200">
        <v>-1603742.82</v>
      </c>
      <c r="I200">
        <v>-997684.01</v>
      </c>
      <c r="J200">
        <v>423545.58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-1603742.82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100</v>
      </c>
      <c r="AD200">
        <v>100</v>
      </c>
      <c r="AE200">
        <v>41.536647989672097</v>
      </c>
      <c r="AF200">
        <v>100</v>
      </c>
      <c r="AG200">
        <v>100</v>
      </c>
      <c r="AH200">
        <v>100</v>
      </c>
      <c r="AI200">
        <v>100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42877.137115381898</v>
      </c>
      <c r="AS200">
        <v>42877.1371456829</v>
      </c>
    </row>
    <row r="201" spans="1:45">
      <c r="A201">
        <v>643486</v>
      </c>
      <c r="B201" t="s">
        <v>56</v>
      </c>
      <c r="C201" s="9">
        <v>42524</v>
      </c>
      <c r="D201">
        <v>-60.663399053724802</v>
      </c>
      <c r="E201">
        <v>148</v>
      </c>
      <c r="F201" t="s">
        <v>45</v>
      </c>
      <c r="G201">
        <v>-1617800.49</v>
      </c>
      <c r="H201">
        <v>-1617800.49</v>
      </c>
      <c r="I201">
        <v>-1011741.68</v>
      </c>
      <c r="J201">
        <v>426212.69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-1617800.49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100</v>
      </c>
      <c r="AD201">
        <v>100</v>
      </c>
      <c r="AE201">
        <v>41.172556887867501</v>
      </c>
      <c r="AF201">
        <v>100</v>
      </c>
      <c r="AG201">
        <v>100</v>
      </c>
      <c r="AH201">
        <v>100</v>
      </c>
      <c r="AI201">
        <v>100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42877.137115381898</v>
      </c>
      <c r="AS201">
        <v>42877.1371456829</v>
      </c>
    </row>
    <row r="202" spans="1:45">
      <c r="A202">
        <v>643487</v>
      </c>
      <c r="B202" t="s">
        <v>56</v>
      </c>
      <c r="C202" s="9">
        <v>42527</v>
      </c>
      <c r="D202">
        <v>-60.710592599067901</v>
      </c>
      <c r="E202">
        <v>148</v>
      </c>
      <c r="F202" t="s">
        <v>45</v>
      </c>
      <c r="G202">
        <v>-1619059.07</v>
      </c>
      <c r="H202">
        <v>-1619059.07</v>
      </c>
      <c r="I202">
        <v>-1013000.26</v>
      </c>
      <c r="J202">
        <v>426090.74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-1619059.07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100</v>
      </c>
      <c r="AD202">
        <v>100</v>
      </c>
      <c r="AE202">
        <v>41.140526389070999</v>
      </c>
      <c r="AF202">
        <v>100</v>
      </c>
      <c r="AG202">
        <v>100</v>
      </c>
      <c r="AH202">
        <v>100</v>
      </c>
      <c r="AI202">
        <v>100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42877.137115381898</v>
      </c>
      <c r="AS202">
        <v>42877.1371456829</v>
      </c>
    </row>
    <row r="203" spans="1:45">
      <c r="A203">
        <v>643488</v>
      </c>
      <c r="B203" t="s">
        <v>56</v>
      </c>
      <c r="C203" s="9">
        <v>42528</v>
      </c>
      <c r="D203">
        <v>-60.840103179709303</v>
      </c>
      <c r="E203">
        <v>148</v>
      </c>
      <c r="F203" t="s">
        <v>45</v>
      </c>
      <c r="G203">
        <v>-1622512.92</v>
      </c>
      <c r="H203">
        <v>-1622512.92</v>
      </c>
      <c r="I203">
        <v>-1016454.11</v>
      </c>
      <c r="J203">
        <v>426216.78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-1622512.92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100</v>
      </c>
      <c r="AD203">
        <v>100</v>
      </c>
      <c r="AE203">
        <v>41.052763558361598</v>
      </c>
      <c r="AF203">
        <v>100</v>
      </c>
      <c r="AG203">
        <v>100</v>
      </c>
      <c r="AH203">
        <v>100</v>
      </c>
      <c r="AI203">
        <v>100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42877.137115381898</v>
      </c>
      <c r="AS203">
        <v>42877.137145694403</v>
      </c>
    </row>
    <row r="204" spans="1:45">
      <c r="A204">
        <v>643489</v>
      </c>
      <c r="B204" t="s">
        <v>56</v>
      </c>
      <c r="C204" s="9">
        <v>42529</v>
      </c>
      <c r="D204">
        <v>-60.9729536585563</v>
      </c>
      <c r="E204">
        <v>148</v>
      </c>
      <c r="F204" t="s">
        <v>45</v>
      </c>
      <c r="G204">
        <v>-1626055.84</v>
      </c>
      <c r="H204">
        <v>-1626055.84</v>
      </c>
      <c r="I204">
        <v>-1019997.03</v>
      </c>
      <c r="J204">
        <v>426864.42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-1626055.84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100</v>
      </c>
      <c r="AD204">
        <v>100</v>
      </c>
      <c r="AE204">
        <v>40.963120723920497</v>
      </c>
      <c r="AF204">
        <v>100</v>
      </c>
      <c r="AG204">
        <v>100</v>
      </c>
      <c r="AH204">
        <v>100</v>
      </c>
      <c r="AI204">
        <v>100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42877.137115381898</v>
      </c>
      <c r="AS204">
        <v>42877.137145694403</v>
      </c>
    </row>
    <row r="205" spans="1:45">
      <c r="A205">
        <v>643490</v>
      </c>
      <c r="B205" t="s">
        <v>56</v>
      </c>
      <c r="C205" s="9">
        <v>42530</v>
      </c>
      <c r="D205">
        <v>-60.811033278688001</v>
      </c>
      <c r="E205">
        <v>148</v>
      </c>
      <c r="F205" t="s">
        <v>45</v>
      </c>
      <c r="G205">
        <v>-1621737.67</v>
      </c>
      <c r="H205">
        <v>-1621737.67</v>
      </c>
      <c r="I205">
        <v>-1015678.86</v>
      </c>
      <c r="J205">
        <v>425868.66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-1621737.67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100</v>
      </c>
      <c r="AD205">
        <v>100</v>
      </c>
      <c r="AE205">
        <v>41.071902793185998</v>
      </c>
      <c r="AF205">
        <v>100</v>
      </c>
      <c r="AG205">
        <v>100</v>
      </c>
      <c r="AH205">
        <v>100</v>
      </c>
      <c r="AI205">
        <v>100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42877.137115381898</v>
      </c>
      <c r="AS205">
        <v>42877.137145694403</v>
      </c>
    </row>
    <row r="206" spans="1:45">
      <c r="A206">
        <v>643491</v>
      </c>
      <c r="B206" t="s">
        <v>56</v>
      </c>
      <c r="C206" s="9">
        <v>42531</v>
      </c>
      <c r="D206">
        <v>-60.586525898762297</v>
      </c>
      <c r="E206">
        <v>148</v>
      </c>
      <c r="F206" t="s">
        <v>45</v>
      </c>
      <c r="G206">
        <v>-1615750.4</v>
      </c>
      <c r="H206">
        <v>-1615750.4</v>
      </c>
      <c r="I206">
        <v>-1009691.59</v>
      </c>
      <c r="J206">
        <v>425018.91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-1615750.4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100</v>
      </c>
      <c r="AD206">
        <v>100</v>
      </c>
      <c r="AE206">
        <v>41.223535560917497</v>
      </c>
      <c r="AF206">
        <v>100</v>
      </c>
      <c r="AG206">
        <v>100</v>
      </c>
      <c r="AH206">
        <v>100</v>
      </c>
      <c r="AI206">
        <v>100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42877.137115381898</v>
      </c>
      <c r="AS206">
        <v>42877.137145694403</v>
      </c>
    </row>
    <row r="207" spans="1:45">
      <c r="A207">
        <v>643492</v>
      </c>
      <c r="B207" t="s">
        <v>56</v>
      </c>
      <c r="C207" s="9">
        <v>42534</v>
      </c>
      <c r="D207">
        <v>-60.737230415238798</v>
      </c>
      <c r="E207">
        <v>148</v>
      </c>
      <c r="F207" t="s">
        <v>45</v>
      </c>
      <c r="G207">
        <v>-1619769.46</v>
      </c>
      <c r="H207">
        <v>-1619769.46</v>
      </c>
      <c r="I207">
        <v>-1013710.65</v>
      </c>
      <c r="J207">
        <v>425489.88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-1619769.46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100</v>
      </c>
      <c r="AD207">
        <v>100</v>
      </c>
      <c r="AE207">
        <v>41.120995055384299</v>
      </c>
      <c r="AF207">
        <v>100</v>
      </c>
      <c r="AG207">
        <v>100</v>
      </c>
      <c r="AH207">
        <v>100</v>
      </c>
      <c r="AI207">
        <v>100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42877.137115381898</v>
      </c>
      <c r="AS207">
        <v>42877.137145694403</v>
      </c>
    </row>
    <row r="208" spans="1:45">
      <c r="A208">
        <v>643493</v>
      </c>
      <c r="B208" t="s">
        <v>56</v>
      </c>
      <c r="C208" s="9">
        <v>42535</v>
      </c>
      <c r="D208">
        <v>-60.7393471465031</v>
      </c>
      <c r="E208">
        <v>148</v>
      </c>
      <c r="F208" t="s">
        <v>45</v>
      </c>
      <c r="G208">
        <v>-1619825.91</v>
      </c>
      <c r="H208">
        <v>-1619825.91</v>
      </c>
      <c r="I208">
        <v>-1013767.1</v>
      </c>
      <c r="J208">
        <v>424579.27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-1619825.91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100</v>
      </c>
      <c r="AD208">
        <v>100</v>
      </c>
      <c r="AE208">
        <v>41.119561962448401</v>
      </c>
      <c r="AF208">
        <v>100</v>
      </c>
      <c r="AG208">
        <v>100</v>
      </c>
      <c r="AH208">
        <v>100</v>
      </c>
      <c r="AI208">
        <v>100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42877.137115381898</v>
      </c>
      <c r="AS208">
        <v>42877.137145706001</v>
      </c>
    </row>
    <row r="209" spans="1:45">
      <c r="A209">
        <v>643494</v>
      </c>
      <c r="B209" t="s">
        <v>56</v>
      </c>
      <c r="C209" s="9">
        <v>42536</v>
      </c>
      <c r="D209">
        <v>-60.821032349705497</v>
      </c>
      <c r="E209">
        <v>148</v>
      </c>
      <c r="F209" t="s">
        <v>45</v>
      </c>
      <c r="G209">
        <v>-1622004.33</v>
      </c>
      <c r="H209">
        <v>-1622004.33</v>
      </c>
      <c r="I209">
        <v>-1015945.52</v>
      </c>
      <c r="J209">
        <v>425239.63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-1622004.33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100</v>
      </c>
      <c r="AD209">
        <v>100</v>
      </c>
      <c r="AE209">
        <v>41.064262392527198</v>
      </c>
      <c r="AF209">
        <v>100</v>
      </c>
      <c r="AG209">
        <v>100</v>
      </c>
      <c r="AH209">
        <v>100</v>
      </c>
      <c r="AI209">
        <v>100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42877.137115381898</v>
      </c>
      <c r="AS209">
        <v>42877.137145706001</v>
      </c>
    </row>
    <row r="210" spans="1:45">
      <c r="A210">
        <v>643495</v>
      </c>
      <c r="B210" t="s">
        <v>56</v>
      </c>
      <c r="C210" s="9">
        <v>42537</v>
      </c>
      <c r="D210">
        <v>-60.918659220396101</v>
      </c>
      <c r="E210">
        <v>148</v>
      </c>
      <c r="F210" t="s">
        <v>45</v>
      </c>
      <c r="G210">
        <v>-1624607.89</v>
      </c>
      <c r="H210">
        <v>-1624607.89</v>
      </c>
      <c r="I210">
        <v>-1018549.08</v>
      </c>
      <c r="J210">
        <v>424840.88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-1624607.89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100</v>
      </c>
      <c r="AD210">
        <v>100</v>
      </c>
      <c r="AE210">
        <v>40.998348098084698</v>
      </c>
      <c r="AF210">
        <v>100</v>
      </c>
      <c r="AG210">
        <v>100</v>
      </c>
      <c r="AH210">
        <v>100</v>
      </c>
      <c r="AI210">
        <v>100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42877.137115381898</v>
      </c>
      <c r="AS210">
        <v>42877.137145706001</v>
      </c>
    </row>
    <row r="211" spans="1:45">
      <c r="A211">
        <v>643496</v>
      </c>
      <c r="B211" t="s">
        <v>56</v>
      </c>
      <c r="C211" s="9">
        <v>42538</v>
      </c>
      <c r="D211">
        <v>-60.918779212248097</v>
      </c>
      <c r="E211">
        <v>148</v>
      </c>
      <c r="F211" t="s">
        <v>45</v>
      </c>
      <c r="G211">
        <v>-1624611.09</v>
      </c>
      <c r="H211">
        <v>-1624611.09</v>
      </c>
      <c r="I211">
        <v>-1018552.28</v>
      </c>
      <c r="J211">
        <v>425421.76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-1624611.09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100</v>
      </c>
      <c r="AD211">
        <v>100</v>
      </c>
      <c r="AE211">
        <v>40.998267343390097</v>
      </c>
      <c r="AF211">
        <v>100</v>
      </c>
      <c r="AG211">
        <v>100</v>
      </c>
      <c r="AH211">
        <v>100</v>
      </c>
      <c r="AI211">
        <v>100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42877.137115381898</v>
      </c>
      <c r="AS211">
        <v>42877.137145706001</v>
      </c>
    </row>
    <row r="212" spans="1:45">
      <c r="A212">
        <v>643497</v>
      </c>
      <c r="B212" t="s">
        <v>56</v>
      </c>
      <c r="C212" s="9">
        <v>42541</v>
      </c>
      <c r="D212">
        <v>-61.084769565746498</v>
      </c>
      <c r="E212">
        <v>148</v>
      </c>
      <c r="F212" t="s">
        <v>45</v>
      </c>
      <c r="G212">
        <v>-1629037.8</v>
      </c>
      <c r="H212">
        <v>-1629037.8</v>
      </c>
      <c r="I212">
        <v>-1022978.99</v>
      </c>
      <c r="J212">
        <v>425844.59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-1629037.8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100</v>
      </c>
      <c r="AD212">
        <v>100</v>
      </c>
      <c r="AE212">
        <v>40.886556029126197</v>
      </c>
      <c r="AF212">
        <v>100</v>
      </c>
      <c r="AG212">
        <v>100</v>
      </c>
      <c r="AH212">
        <v>100</v>
      </c>
      <c r="AI212">
        <v>100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42877.137115381898</v>
      </c>
      <c r="AS212">
        <v>42877.137145717599</v>
      </c>
    </row>
    <row r="213" spans="1:45">
      <c r="A213">
        <v>643498</v>
      </c>
      <c r="B213" t="s">
        <v>56</v>
      </c>
      <c r="C213" s="9">
        <v>42542</v>
      </c>
      <c r="D213">
        <v>-61.0732420985141</v>
      </c>
      <c r="E213">
        <v>148</v>
      </c>
      <c r="F213" t="s">
        <v>45</v>
      </c>
      <c r="G213">
        <v>-1628730.38</v>
      </c>
      <c r="H213">
        <v>-1628730.38</v>
      </c>
      <c r="I213">
        <v>-1022671.57</v>
      </c>
      <c r="J213">
        <v>425023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-1628730.38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100</v>
      </c>
      <c r="AD213">
        <v>100</v>
      </c>
      <c r="AE213">
        <v>40.894271838455197</v>
      </c>
      <c r="AF213">
        <v>100</v>
      </c>
      <c r="AG213">
        <v>100</v>
      </c>
      <c r="AH213">
        <v>100</v>
      </c>
      <c r="AI213">
        <v>100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42877.137115381898</v>
      </c>
      <c r="AS213">
        <v>42877.137145717599</v>
      </c>
    </row>
    <row r="214" spans="1:45">
      <c r="A214">
        <v>643499</v>
      </c>
      <c r="B214" t="s">
        <v>56</v>
      </c>
      <c r="C214" s="9">
        <v>42543</v>
      </c>
      <c r="D214">
        <v>-61.213152597953503</v>
      </c>
      <c r="E214">
        <v>148</v>
      </c>
      <c r="F214" t="s">
        <v>45</v>
      </c>
      <c r="G214">
        <v>-1632461.58</v>
      </c>
      <c r="H214">
        <v>-1632461.58</v>
      </c>
      <c r="I214">
        <v>-1026402.77</v>
      </c>
      <c r="J214">
        <v>425717.87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-1632461.58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100</v>
      </c>
      <c r="AD214">
        <v>100</v>
      </c>
      <c r="AE214">
        <v>40.800588618103099</v>
      </c>
      <c r="AF214">
        <v>100</v>
      </c>
      <c r="AG214">
        <v>100</v>
      </c>
      <c r="AH214">
        <v>100</v>
      </c>
      <c r="AI214">
        <v>100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42877.137115381898</v>
      </c>
      <c r="AS214">
        <v>42877.137145729197</v>
      </c>
    </row>
    <row r="215" spans="1:45">
      <c r="A215">
        <v>643500</v>
      </c>
      <c r="B215" t="s">
        <v>56</v>
      </c>
      <c r="C215" s="9">
        <v>42544</v>
      </c>
      <c r="D215">
        <v>-61.251605111852598</v>
      </c>
      <c r="E215">
        <v>148</v>
      </c>
      <c r="F215" t="s">
        <v>45</v>
      </c>
      <c r="G215">
        <v>-1633487.05</v>
      </c>
      <c r="H215">
        <v>-1633487.05</v>
      </c>
      <c r="I215">
        <v>-1027428.24</v>
      </c>
      <c r="J215">
        <v>426833.99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-1633487.05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100</v>
      </c>
      <c r="AD215">
        <v>100</v>
      </c>
      <c r="AE215">
        <v>40.774958747162898</v>
      </c>
      <c r="AF215">
        <v>100</v>
      </c>
      <c r="AG215">
        <v>100</v>
      </c>
      <c r="AH215">
        <v>100</v>
      </c>
      <c r="AI215">
        <v>100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42877.137115381898</v>
      </c>
      <c r="AS215">
        <v>42877.137145729197</v>
      </c>
    </row>
    <row r="216" spans="1:45">
      <c r="A216">
        <v>643501</v>
      </c>
      <c r="B216" t="s">
        <v>56</v>
      </c>
      <c r="C216" s="9">
        <v>42545</v>
      </c>
      <c r="D216">
        <v>-60.733178065411799</v>
      </c>
      <c r="E216">
        <v>148</v>
      </c>
      <c r="F216" t="s">
        <v>45</v>
      </c>
      <c r="G216">
        <v>-1619661.39</v>
      </c>
      <c r="H216">
        <v>-1619661.39</v>
      </c>
      <c r="I216">
        <v>-1013602.58</v>
      </c>
      <c r="J216">
        <v>423473.6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-1619661.39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100</v>
      </c>
      <c r="AD216">
        <v>100</v>
      </c>
      <c r="AE216">
        <v>41.1200736448613</v>
      </c>
      <c r="AF216">
        <v>100</v>
      </c>
      <c r="AG216">
        <v>100</v>
      </c>
      <c r="AH216">
        <v>100</v>
      </c>
      <c r="AI216">
        <v>100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42877.137115381898</v>
      </c>
      <c r="AS216">
        <v>42877.137145729197</v>
      </c>
    </row>
    <row r="217" spans="1:45">
      <c r="A217">
        <v>643502</v>
      </c>
      <c r="B217" t="s">
        <v>56</v>
      </c>
      <c r="C217" s="9">
        <v>42548</v>
      </c>
      <c r="D217">
        <v>-60.500895588450597</v>
      </c>
      <c r="E217">
        <v>148</v>
      </c>
      <c r="F217" t="s">
        <v>45</v>
      </c>
      <c r="G217">
        <v>-1613466.77</v>
      </c>
      <c r="H217">
        <v>-1613466.77</v>
      </c>
      <c r="I217">
        <v>-1007407.96</v>
      </c>
      <c r="J217">
        <v>422366.34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-1613466.77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100</v>
      </c>
      <c r="AD217">
        <v>100</v>
      </c>
      <c r="AE217">
        <v>41.2773430791854</v>
      </c>
      <c r="AF217">
        <v>100</v>
      </c>
      <c r="AG217">
        <v>100</v>
      </c>
      <c r="AH217">
        <v>100</v>
      </c>
      <c r="AI217">
        <v>100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42877.137115381898</v>
      </c>
      <c r="AS217">
        <v>42877.137145729197</v>
      </c>
    </row>
    <row r="218" spans="1:45">
      <c r="A218">
        <v>643503</v>
      </c>
      <c r="B218" t="s">
        <v>56</v>
      </c>
      <c r="C218" s="9">
        <v>42549</v>
      </c>
      <c r="D218">
        <v>-60.775729051006003</v>
      </c>
      <c r="E218">
        <v>148</v>
      </c>
      <c r="F218" t="s">
        <v>45</v>
      </c>
      <c r="G218">
        <v>-1620796.16</v>
      </c>
      <c r="H218">
        <v>-1620796.16</v>
      </c>
      <c r="I218">
        <v>-1014737.35</v>
      </c>
      <c r="J218">
        <v>422915.2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-1620796.16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100</v>
      </c>
      <c r="AD218">
        <v>100</v>
      </c>
      <c r="AE218">
        <v>41.0898351916872</v>
      </c>
      <c r="AF218">
        <v>100</v>
      </c>
      <c r="AG218">
        <v>100</v>
      </c>
      <c r="AH218">
        <v>100</v>
      </c>
      <c r="AI218">
        <v>100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42877.137115381898</v>
      </c>
      <c r="AS218">
        <v>42877.137145729197</v>
      </c>
    </row>
    <row r="219" spans="1:45">
      <c r="A219">
        <v>643504</v>
      </c>
      <c r="B219" t="s">
        <v>56</v>
      </c>
      <c r="C219" s="9">
        <v>42550</v>
      </c>
      <c r="D219">
        <v>-60.9222870990465</v>
      </c>
      <c r="E219">
        <v>148</v>
      </c>
      <c r="F219" t="s">
        <v>45</v>
      </c>
      <c r="G219">
        <v>-1624704.64</v>
      </c>
      <c r="H219">
        <v>-1624704.64</v>
      </c>
      <c r="I219">
        <v>-1018645.83</v>
      </c>
      <c r="J219">
        <v>423614.85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-1624704.64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100</v>
      </c>
      <c r="AD219">
        <v>100</v>
      </c>
      <c r="AE219">
        <v>40.990748827211902</v>
      </c>
      <c r="AF219">
        <v>100</v>
      </c>
      <c r="AG219">
        <v>100</v>
      </c>
      <c r="AH219">
        <v>100</v>
      </c>
      <c r="AI219">
        <v>100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42877.137115381898</v>
      </c>
      <c r="AS219">
        <v>42877.1371457407</v>
      </c>
    </row>
    <row r="220" spans="1:45">
      <c r="A220">
        <v>643505</v>
      </c>
      <c r="B220" t="s">
        <v>56</v>
      </c>
      <c r="C220" s="9">
        <v>42551</v>
      </c>
      <c r="D220">
        <v>-60.960107405875299</v>
      </c>
      <c r="E220">
        <v>148</v>
      </c>
      <c r="F220" t="s">
        <v>45</v>
      </c>
      <c r="G220">
        <v>-1625713.25</v>
      </c>
      <c r="H220">
        <v>-1625713.25</v>
      </c>
      <c r="I220">
        <v>-1019654.44</v>
      </c>
      <c r="J220">
        <v>423431.14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-1625713.25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100</v>
      </c>
      <c r="AD220">
        <v>100</v>
      </c>
      <c r="AE220">
        <v>40.965301937877797</v>
      </c>
      <c r="AF220">
        <v>100</v>
      </c>
      <c r="AG220">
        <v>100</v>
      </c>
      <c r="AH220">
        <v>100</v>
      </c>
      <c r="AI220">
        <v>100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42877.137115381898</v>
      </c>
      <c r="AS220">
        <v>42877.1371457407</v>
      </c>
    </row>
    <row r="221" spans="1:45">
      <c r="A221">
        <v>643506</v>
      </c>
      <c r="B221" t="s">
        <v>56</v>
      </c>
      <c r="C221" s="9">
        <v>42552</v>
      </c>
      <c r="D221">
        <v>-60.9978860905305</v>
      </c>
      <c r="E221">
        <v>148</v>
      </c>
      <c r="F221" t="s">
        <v>45</v>
      </c>
      <c r="G221">
        <v>-1626720.75</v>
      </c>
      <c r="H221">
        <v>-1626720.75</v>
      </c>
      <c r="I221">
        <v>-1020661.94</v>
      </c>
      <c r="J221">
        <v>423792.2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-1626720.75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100</v>
      </c>
      <c r="AD221">
        <v>100</v>
      </c>
      <c r="AE221">
        <v>40.939914593767497</v>
      </c>
      <c r="AF221">
        <v>100</v>
      </c>
      <c r="AG221">
        <v>100</v>
      </c>
      <c r="AH221">
        <v>100</v>
      </c>
      <c r="AI221">
        <v>100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42877.137115381898</v>
      </c>
      <c r="AS221">
        <v>42877.1371457407</v>
      </c>
    </row>
    <row r="222" spans="1:45">
      <c r="A222">
        <v>643507</v>
      </c>
      <c r="B222" t="s">
        <v>56</v>
      </c>
      <c r="C222" s="9">
        <v>42555</v>
      </c>
      <c r="D222">
        <v>-61.009186698167703</v>
      </c>
      <c r="E222">
        <v>148</v>
      </c>
      <c r="F222" t="s">
        <v>45</v>
      </c>
      <c r="G222">
        <v>-1627022.12</v>
      </c>
      <c r="H222">
        <v>-1627022.12</v>
      </c>
      <c r="I222">
        <v>-1020963.31</v>
      </c>
      <c r="J222">
        <v>424008.84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-1627022.12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100</v>
      </c>
      <c r="AD222">
        <v>100</v>
      </c>
      <c r="AE222">
        <v>40.932329971722801</v>
      </c>
      <c r="AF222">
        <v>100</v>
      </c>
      <c r="AG222">
        <v>100</v>
      </c>
      <c r="AH222">
        <v>100</v>
      </c>
      <c r="AI222">
        <v>100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42877.137115381898</v>
      </c>
      <c r="AS222">
        <v>42877.1371457407</v>
      </c>
    </row>
    <row r="223" spans="1:45">
      <c r="A223">
        <v>643508</v>
      </c>
      <c r="B223" t="s">
        <v>56</v>
      </c>
      <c r="C223" s="9">
        <v>42556</v>
      </c>
      <c r="D223">
        <v>-60.834491685755196</v>
      </c>
      <c r="E223">
        <v>148</v>
      </c>
      <c r="F223" t="s">
        <v>45</v>
      </c>
      <c r="G223">
        <v>-1622363.27</v>
      </c>
      <c r="H223">
        <v>-1622363.27</v>
      </c>
      <c r="I223">
        <v>-1016304.46</v>
      </c>
      <c r="J223">
        <v>423070.07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-1622363.27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100</v>
      </c>
      <c r="AD223">
        <v>100</v>
      </c>
      <c r="AE223">
        <v>41.0495364824055</v>
      </c>
      <c r="AF223">
        <v>100</v>
      </c>
      <c r="AG223">
        <v>100</v>
      </c>
      <c r="AH223">
        <v>100</v>
      </c>
      <c r="AI223">
        <v>100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42877.137115381898</v>
      </c>
      <c r="AS223">
        <v>42877.1371457407</v>
      </c>
    </row>
    <row r="224" spans="1:45">
      <c r="A224">
        <v>643509</v>
      </c>
      <c r="B224" t="s">
        <v>56</v>
      </c>
      <c r="C224" s="9">
        <v>42557</v>
      </c>
      <c r="D224">
        <v>-60.873284676534396</v>
      </c>
      <c r="E224">
        <v>148</v>
      </c>
      <c r="F224" t="s">
        <v>45</v>
      </c>
      <c r="G224">
        <v>-1623397.82</v>
      </c>
      <c r="H224">
        <v>-1623397.82</v>
      </c>
      <c r="I224">
        <v>-1017339.01</v>
      </c>
      <c r="J224">
        <v>423381.41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-1623397.82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100</v>
      </c>
      <c r="AD224">
        <v>100</v>
      </c>
      <c r="AE224">
        <v>41.023359978811499</v>
      </c>
      <c r="AF224">
        <v>100</v>
      </c>
      <c r="AG224">
        <v>100</v>
      </c>
      <c r="AH224">
        <v>100</v>
      </c>
      <c r="AI224">
        <v>100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42877.137115381898</v>
      </c>
      <c r="AS224">
        <v>42877.137145752298</v>
      </c>
    </row>
    <row r="225" spans="1:45">
      <c r="A225">
        <v>643510</v>
      </c>
      <c r="B225" t="s">
        <v>56</v>
      </c>
      <c r="C225" s="9">
        <v>42558</v>
      </c>
      <c r="D225">
        <v>-60.878959166210699</v>
      </c>
      <c r="E225">
        <v>148</v>
      </c>
      <c r="F225" t="s">
        <v>45</v>
      </c>
      <c r="G225">
        <v>-1623549.15</v>
      </c>
      <c r="H225">
        <v>-1623549.15</v>
      </c>
      <c r="I225">
        <v>-1017490.34</v>
      </c>
      <c r="J225">
        <v>422891.13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-1623549.15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100</v>
      </c>
      <c r="AD225">
        <v>100</v>
      </c>
      <c r="AE225">
        <v>41.019535860663098</v>
      </c>
      <c r="AF225">
        <v>100</v>
      </c>
      <c r="AG225">
        <v>100</v>
      </c>
      <c r="AH225">
        <v>100</v>
      </c>
      <c r="AI225">
        <v>100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42877.137115381898</v>
      </c>
      <c r="AS225">
        <v>42877.137145752298</v>
      </c>
    </row>
    <row r="226" spans="1:45">
      <c r="A226">
        <v>643511</v>
      </c>
      <c r="B226" t="s">
        <v>56</v>
      </c>
      <c r="C226" s="9">
        <v>42559</v>
      </c>
      <c r="D226">
        <v>-60.973990463152496</v>
      </c>
      <c r="E226">
        <v>148</v>
      </c>
      <c r="F226" t="s">
        <v>45</v>
      </c>
      <c r="G226">
        <v>-1626083.49</v>
      </c>
      <c r="H226">
        <v>-1626083.49</v>
      </c>
      <c r="I226">
        <v>-1020024.68</v>
      </c>
      <c r="J226">
        <v>422791.67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-1626083.49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100</v>
      </c>
      <c r="AD226">
        <v>100</v>
      </c>
      <c r="AE226">
        <v>40.955504876129503</v>
      </c>
      <c r="AF226">
        <v>100</v>
      </c>
      <c r="AG226">
        <v>100</v>
      </c>
      <c r="AH226">
        <v>100</v>
      </c>
      <c r="AI226">
        <v>100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42877.137115381898</v>
      </c>
      <c r="AS226">
        <v>42877.137145752298</v>
      </c>
    </row>
    <row r="227" spans="1:45">
      <c r="A227">
        <v>643512</v>
      </c>
      <c r="B227" t="s">
        <v>56</v>
      </c>
      <c r="C227" s="9">
        <v>42562</v>
      </c>
      <c r="D227">
        <v>-60.845194958954202</v>
      </c>
      <c r="E227">
        <v>148</v>
      </c>
      <c r="F227" t="s">
        <v>45</v>
      </c>
      <c r="G227">
        <v>-1622648.71</v>
      </c>
      <c r="H227">
        <v>-1622648.71</v>
      </c>
      <c r="I227">
        <v>-1016589.9</v>
      </c>
      <c r="J227">
        <v>422875.92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-1622648.71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100</v>
      </c>
      <c r="AD227">
        <v>100</v>
      </c>
      <c r="AE227">
        <v>41.042015285898501</v>
      </c>
      <c r="AF227">
        <v>100</v>
      </c>
      <c r="AG227">
        <v>100</v>
      </c>
      <c r="AH227">
        <v>100</v>
      </c>
      <c r="AI227">
        <v>100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42877.137115381898</v>
      </c>
      <c r="AS227">
        <v>42877.137145752298</v>
      </c>
    </row>
    <row r="228" spans="1:45">
      <c r="A228">
        <v>643513</v>
      </c>
      <c r="B228" t="s">
        <v>56</v>
      </c>
      <c r="C228" s="9">
        <v>42563</v>
      </c>
      <c r="D228">
        <v>-60.974527426690202</v>
      </c>
      <c r="E228">
        <v>148</v>
      </c>
      <c r="F228" t="s">
        <v>45</v>
      </c>
      <c r="G228">
        <v>-1626097.81</v>
      </c>
      <c r="H228">
        <v>-1626097.81</v>
      </c>
      <c r="I228">
        <v>-1020039</v>
      </c>
      <c r="J228">
        <v>422912.02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-1626097.81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100</v>
      </c>
      <c r="AD228">
        <v>100</v>
      </c>
      <c r="AE228">
        <v>40.954776431271299</v>
      </c>
      <c r="AF228">
        <v>100</v>
      </c>
      <c r="AG228">
        <v>100</v>
      </c>
      <c r="AH228">
        <v>100</v>
      </c>
      <c r="AI228">
        <v>100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42877.137115381898</v>
      </c>
      <c r="AS228">
        <v>42877.137145752298</v>
      </c>
    </row>
    <row r="229" spans="1:45">
      <c r="A229">
        <v>643514</v>
      </c>
      <c r="B229" t="s">
        <v>56</v>
      </c>
      <c r="C229" s="9">
        <v>42564</v>
      </c>
      <c r="D229">
        <v>-60.973590365320902</v>
      </c>
      <c r="E229">
        <v>148</v>
      </c>
      <c r="F229" t="s">
        <v>45</v>
      </c>
      <c r="G229">
        <v>-1626072.82</v>
      </c>
      <c r="H229">
        <v>-1626072.82</v>
      </c>
      <c r="I229">
        <v>-1020014.01</v>
      </c>
      <c r="J229">
        <v>423306.01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-1626072.82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100</v>
      </c>
      <c r="AD229">
        <v>100</v>
      </c>
      <c r="AE229">
        <v>40.955405827520899</v>
      </c>
      <c r="AF229">
        <v>100</v>
      </c>
      <c r="AG229">
        <v>100</v>
      </c>
      <c r="AH229">
        <v>100</v>
      </c>
      <c r="AI229">
        <v>100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42877.137115381898</v>
      </c>
      <c r="AS229">
        <v>42877.137145763903</v>
      </c>
    </row>
    <row r="230" spans="1:45">
      <c r="A230">
        <v>643515</v>
      </c>
      <c r="B230" t="s">
        <v>56</v>
      </c>
      <c r="C230" s="9">
        <v>42565</v>
      </c>
      <c r="D230">
        <v>-61.105887006776001</v>
      </c>
      <c r="E230">
        <v>148</v>
      </c>
      <c r="F230" t="s">
        <v>45</v>
      </c>
      <c r="G230">
        <v>-1629600.97</v>
      </c>
      <c r="H230">
        <v>-1629600.97</v>
      </c>
      <c r="I230">
        <v>-1023542.16</v>
      </c>
      <c r="J230">
        <v>423779.49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-1629600.97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100</v>
      </c>
      <c r="AD230">
        <v>100</v>
      </c>
      <c r="AE230">
        <v>40.866543377270702</v>
      </c>
      <c r="AF230">
        <v>100</v>
      </c>
      <c r="AG230">
        <v>100</v>
      </c>
      <c r="AH230">
        <v>100</v>
      </c>
      <c r="AI230">
        <v>100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42877.137115381898</v>
      </c>
      <c r="AS230">
        <v>42877.137145763903</v>
      </c>
    </row>
    <row r="231" spans="1:45">
      <c r="A231">
        <v>643516</v>
      </c>
      <c r="B231" t="s">
        <v>56</v>
      </c>
      <c r="C231" s="9">
        <v>42566</v>
      </c>
      <c r="D231">
        <v>-60.955314106362202</v>
      </c>
      <c r="E231">
        <v>148</v>
      </c>
      <c r="F231" t="s">
        <v>45</v>
      </c>
      <c r="G231">
        <v>-1625585.42</v>
      </c>
      <c r="H231">
        <v>-1625585.42</v>
      </c>
      <c r="I231">
        <v>-1019526.61</v>
      </c>
      <c r="J231">
        <v>422733.99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-1625585.42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100</v>
      </c>
      <c r="AD231">
        <v>100</v>
      </c>
      <c r="AE231">
        <v>40.967243886953497</v>
      </c>
      <c r="AF231">
        <v>100</v>
      </c>
      <c r="AG231">
        <v>100</v>
      </c>
      <c r="AH231">
        <v>100</v>
      </c>
      <c r="AI231">
        <v>100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42877.137115381898</v>
      </c>
      <c r="AS231">
        <v>42877.137145763903</v>
      </c>
    </row>
    <row r="232" spans="1:45">
      <c r="A232">
        <v>643517</v>
      </c>
      <c r="B232" t="s">
        <v>56</v>
      </c>
      <c r="C232" s="9">
        <v>42569</v>
      </c>
      <c r="D232">
        <v>-60.957462335487698</v>
      </c>
      <c r="E232">
        <v>148</v>
      </c>
      <c r="F232" t="s">
        <v>45</v>
      </c>
      <c r="G232">
        <v>-1625642.71</v>
      </c>
      <c r="H232">
        <v>-1625642.71</v>
      </c>
      <c r="I232">
        <v>-1019583.9</v>
      </c>
      <c r="J232">
        <v>423215.41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-1625642.71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100</v>
      </c>
      <c r="AD232">
        <v>100</v>
      </c>
      <c r="AE232">
        <v>40.965800091153298</v>
      </c>
      <c r="AF232">
        <v>100</v>
      </c>
      <c r="AG232">
        <v>100</v>
      </c>
      <c r="AH232">
        <v>100</v>
      </c>
      <c r="AI232">
        <v>100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42877.137115381898</v>
      </c>
      <c r="AS232">
        <v>42877.137145763903</v>
      </c>
    </row>
    <row r="233" spans="1:45">
      <c r="A233">
        <v>643518</v>
      </c>
      <c r="B233" t="s">
        <v>56</v>
      </c>
      <c r="C233" s="9">
        <v>42570</v>
      </c>
      <c r="D233">
        <v>-60.765882969599801</v>
      </c>
      <c r="E233">
        <v>148</v>
      </c>
      <c r="F233" t="s">
        <v>45</v>
      </c>
      <c r="G233">
        <v>-1620533.58</v>
      </c>
      <c r="H233">
        <v>-1620533.58</v>
      </c>
      <c r="I233">
        <v>-1014474.77</v>
      </c>
      <c r="J233">
        <v>422520.53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-1620533.58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100</v>
      </c>
      <c r="AD233">
        <v>100</v>
      </c>
      <c r="AE233">
        <v>41.094548921958697</v>
      </c>
      <c r="AF233">
        <v>100</v>
      </c>
      <c r="AG233">
        <v>100</v>
      </c>
      <c r="AH233">
        <v>100</v>
      </c>
      <c r="AI233">
        <v>100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42877.137115381898</v>
      </c>
      <c r="AS233">
        <v>42877.137145763903</v>
      </c>
    </row>
    <row r="234" spans="1:45">
      <c r="A234">
        <v>643519</v>
      </c>
      <c r="B234" t="s">
        <v>56</v>
      </c>
      <c r="C234" s="9">
        <v>42571</v>
      </c>
      <c r="D234">
        <v>-60.6983916775661</v>
      </c>
      <c r="E234">
        <v>148</v>
      </c>
      <c r="F234" t="s">
        <v>45</v>
      </c>
      <c r="G234">
        <v>-1618733.69</v>
      </c>
      <c r="H234">
        <v>-1618733.69</v>
      </c>
      <c r="I234">
        <v>-1012674.88</v>
      </c>
      <c r="J234">
        <v>422448.32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-1618733.69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100</v>
      </c>
      <c r="AD234">
        <v>100</v>
      </c>
      <c r="AE234">
        <v>41.14019170812</v>
      </c>
      <c r="AF234">
        <v>100</v>
      </c>
      <c r="AG234">
        <v>100</v>
      </c>
      <c r="AH234">
        <v>100</v>
      </c>
      <c r="AI234">
        <v>100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42877.137115381898</v>
      </c>
      <c r="AS234">
        <v>42877.137145775501</v>
      </c>
    </row>
    <row r="235" spans="1:45">
      <c r="A235">
        <v>643520</v>
      </c>
      <c r="B235" t="s">
        <v>56</v>
      </c>
      <c r="C235" s="9">
        <v>42572</v>
      </c>
      <c r="D235">
        <v>-60.728647248074999</v>
      </c>
      <c r="E235">
        <v>148</v>
      </c>
      <c r="F235" t="s">
        <v>45</v>
      </c>
      <c r="G235">
        <v>-1619540.56</v>
      </c>
      <c r="H235">
        <v>-1619540.56</v>
      </c>
      <c r="I235">
        <v>-1013481.75</v>
      </c>
      <c r="J235">
        <v>422558.23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-1619540.56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100</v>
      </c>
      <c r="AD235">
        <v>100</v>
      </c>
      <c r="AE235">
        <v>41.119685069697198</v>
      </c>
      <c r="AF235">
        <v>100</v>
      </c>
      <c r="AG235">
        <v>100</v>
      </c>
      <c r="AH235">
        <v>100</v>
      </c>
      <c r="AI235">
        <v>100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42877.137115381898</v>
      </c>
      <c r="AS235">
        <v>42877.137145775501</v>
      </c>
    </row>
    <row r="236" spans="1:45">
      <c r="A236">
        <v>643521</v>
      </c>
      <c r="B236" t="s">
        <v>56</v>
      </c>
      <c r="C236" s="9">
        <v>42573</v>
      </c>
      <c r="D236">
        <v>-60.611008736266101</v>
      </c>
      <c r="E236">
        <v>148</v>
      </c>
      <c r="F236" t="s">
        <v>45</v>
      </c>
      <c r="G236">
        <v>-1616403.32</v>
      </c>
      <c r="H236">
        <v>-1616403.32</v>
      </c>
      <c r="I236">
        <v>-1010344.51</v>
      </c>
      <c r="J236">
        <v>421946.01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-1616403.32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100</v>
      </c>
      <c r="AD236">
        <v>100</v>
      </c>
      <c r="AE236">
        <v>41.199338722081301</v>
      </c>
      <c r="AF236">
        <v>100</v>
      </c>
      <c r="AG236">
        <v>100</v>
      </c>
      <c r="AH236">
        <v>100</v>
      </c>
      <c r="AI236">
        <v>100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42877.137115381898</v>
      </c>
      <c r="AS236">
        <v>42877.137145775501</v>
      </c>
    </row>
    <row r="237" spans="1:45">
      <c r="A237">
        <v>643522</v>
      </c>
      <c r="B237" t="s">
        <v>56</v>
      </c>
      <c r="C237" s="9">
        <v>42576</v>
      </c>
      <c r="D237">
        <v>-60.5396394575654</v>
      </c>
      <c r="E237">
        <v>148</v>
      </c>
      <c r="F237" t="s">
        <v>45</v>
      </c>
      <c r="G237">
        <v>-1614500.01</v>
      </c>
      <c r="H237">
        <v>-1614500.01</v>
      </c>
      <c r="I237">
        <v>-1008441.2</v>
      </c>
      <c r="J237">
        <v>422162.65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-1614500.01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100</v>
      </c>
      <c r="AD237">
        <v>100</v>
      </c>
      <c r="AE237">
        <v>41.247850818296897</v>
      </c>
      <c r="AF237">
        <v>100</v>
      </c>
      <c r="AG237">
        <v>100</v>
      </c>
      <c r="AH237">
        <v>100</v>
      </c>
      <c r="AI237">
        <v>100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42877.137115381898</v>
      </c>
      <c r="AS237">
        <v>42877.137145775501</v>
      </c>
    </row>
    <row r="238" spans="1:45">
      <c r="A238">
        <v>643523</v>
      </c>
      <c r="B238" t="s">
        <v>56</v>
      </c>
      <c r="C238" s="9">
        <v>42577</v>
      </c>
      <c r="D238">
        <v>-60.635990289904697</v>
      </c>
      <c r="E238">
        <v>148</v>
      </c>
      <c r="F238" t="s">
        <v>45</v>
      </c>
      <c r="G238">
        <v>-1617069.54</v>
      </c>
      <c r="H238">
        <v>-1617069.54</v>
      </c>
      <c r="I238">
        <v>-1011010.73</v>
      </c>
      <c r="J238">
        <v>422031.85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-1617069.54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100</v>
      </c>
      <c r="AD238">
        <v>100</v>
      </c>
      <c r="AE238">
        <v>41.182203503675197</v>
      </c>
      <c r="AF238">
        <v>100</v>
      </c>
      <c r="AG238">
        <v>100</v>
      </c>
      <c r="AH238">
        <v>100</v>
      </c>
      <c r="AI238">
        <v>100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42877.137115381898</v>
      </c>
      <c r="AS238">
        <v>42877.137145775501</v>
      </c>
    </row>
    <row r="239" spans="1:45">
      <c r="A239">
        <v>643524</v>
      </c>
      <c r="B239" t="s">
        <v>56</v>
      </c>
      <c r="C239" s="9">
        <v>42578</v>
      </c>
      <c r="D239">
        <v>-60.796198536034602</v>
      </c>
      <c r="E239">
        <v>148</v>
      </c>
      <c r="F239" t="s">
        <v>45</v>
      </c>
      <c r="G239">
        <v>-1621342.05</v>
      </c>
      <c r="H239">
        <v>-1621342.05</v>
      </c>
      <c r="I239">
        <v>-1015283.24</v>
      </c>
      <c r="J239">
        <v>422920.88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-1621342.05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100</v>
      </c>
      <c r="AD239">
        <v>100</v>
      </c>
      <c r="AE239">
        <v>41.073394715964398</v>
      </c>
      <c r="AF239">
        <v>100</v>
      </c>
      <c r="AG239">
        <v>100</v>
      </c>
      <c r="AH239">
        <v>100</v>
      </c>
      <c r="AI239">
        <v>100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42877.137115381898</v>
      </c>
      <c r="AS239">
        <v>42877.137145786997</v>
      </c>
    </row>
    <row r="240" spans="1:45">
      <c r="A240">
        <v>643525</v>
      </c>
      <c r="B240" t="s">
        <v>56</v>
      </c>
      <c r="C240" s="9">
        <v>42579</v>
      </c>
      <c r="D240">
        <v>-60.767553856139003</v>
      </c>
      <c r="E240">
        <v>148</v>
      </c>
      <c r="F240" t="s">
        <v>45</v>
      </c>
      <c r="G240">
        <v>-1620578.14</v>
      </c>
      <c r="H240">
        <v>-1620578.14</v>
      </c>
      <c r="I240">
        <v>-1014519.33</v>
      </c>
      <c r="J240">
        <v>423172.04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-1620578.14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100</v>
      </c>
      <c r="AD240">
        <v>100</v>
      </c>
      <c r="AE240">
        <v>41.092746818105702</v>
      </c>
      <c r="AF240">
        <v>100</v>
      </c>
      <c r="AG240">
        <v>100</v>
      </c>
      <c r="AH240">
        <v>100</v>
      </c>
      <c r="AI240">
        <v>100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42877.137115381898</v>
      </c>
      <c r="AS240">
        <v>42877.137145786997</v>
      </c>
    </row>
    <row r="241" spans="1:45">
      <c r="A241">
        <v>643526</v>
      </c>
      <c r="B241" t="s">
        <v>56</v>
      </c>
      <c r="C241" s="9">
        <v>42580</v>
      </c>
      <c r="D241">
        <v>-61.136937523304503</v>
      </c>
      <c r="E241">
        <v>148</v>
      </c>
      <c r="F241" t="s">
        <v>45</v>
      </c>
      <c r="G241">
        <v>-1630429.04</v>
      </c>
      <c r="H241">
        <v>-1630429.04</v>
      </c>
      <c r="I241">
        <v>-1024370.23</v>
      </c>
      <c r="J241">
        <v>424294.51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-1630429.04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100</v>
      </c>
      <c r="AD241">
        <v>100</v>
      </c>
      <c r="AE241">
        <v>40.842959085173199</v>
      </c>
      <c r="AF241">
        <v>100</v>
      </c>
      <c r="AG241">
        <v>100</v>
      </c>
      <c r="AH241">
        <v>100</v>
      </c>
      <c r="AI241">
        <v>100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42877.137115381898</v>
      </c>
      <c r="AS241">
        <v>42877.137145786997</v>
      </c>
    </row>
    <row r="242" spans="1:45">
      <c r="A242">
        <v>643527</v>
      </c>
      <c r="B242" t="s">
        <v>56</v>
      </c>
      <c r="C242" s="9">
        <v>42583</v>
      </c>
      <c r="D242">
        <v>-61.102495362084198</v>
      </c>
      <c r="E242">
        <v>148</v>
      </c>
      <c r="F242" t="s">
        <v>45</v>
      </c>
      <c r="G242">
        <v>-1629510.52</v>
      </c>
      <c r="H242">
        <v>-1629510.52</v>
      </c>
      <c r="I242">
        <v>-1023451.71</v>
      </c>
      <c r="J242">
        <v>424027.23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-1629510.52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100</v>
      </c>
      <c r="AD242">
        <v>100</v>
      </c>
      <c r="AE242">
        <v>40.865968412079503</v>
      </c>
      <c r="AF242">
        <v>100</v>
      </c>
      <c r="AG242">
        <v>100</v>
      </c>
      <c r="AH242">
        <v>100</v>
      </c>
      <c r="AI242">
        <v>100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42877.137115381898</v>
      </c>
      <c r="AS242">
        <v>42877.137145786997</v>
      </c>
    </row>
    <row r="243" spans="1:45">
      <c r="A243">
        <v>643528</v>
      </c>
      <c r="B243" t="s">
        <v>56</v>
      </c>
      <c r="C243" s="9">
        <v>42584</v>
      </c>
      <c r="D243">
        <v>-61.193607800134401</v>
      </c>
      <c r="E243">
        <v>148</v>
      </c>
      <c r="F243" t="s">
        <v>45</v>
      </c>
      <c r="G243">
        <v>-1631940.35</v>
      </c>
      <c r="H243">
        <v>-1631940.35</v>
      </c>
      <c r="I243">
        <v>-1025881.54</v>
      </c>
      <c r="J243">
        <v>424761.4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-1631940.35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100</v>
      </c>
      <c r="AD243">
        <v>100</v>
      </c>
      <c r="AE243">
        <v>40.805031489728897</v>
      </c>
      <c r="AF243">
        <v>100</v>
      </c>
      <c r="AG243">
        <v>100</v>
      </c>
      <c r="AH243">
        <v>100</v>
      </c>
      <c r="AI243">
        <v>100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42877.137115381898</v>
      </c>
      <c r="AS243">
        <v>42877.137145798602</v>
      </c>
    </row>
    <row r="244" spans="1:45">
      <c r="A244">
        <v>643529</v>
      </c>
      <c r="B244" t="s">
        <v>56</v>
      </c>
      <c r="C244" s="9">
        <v>42585</v>
      </c>
      <c r="D244">
        <v>-61.116085939222103</v>
      </c>
      <c r="E244">
        <v>148</v>
      </c>
      <c r="F244" t="s">
        <v>45</v>
      </c>
      <c r="G244">
        <v>-1629872.96</v>
      </c>
      <c r="H244">
        <v>-1629872.96</v>
      </c>
      <c r="I244">
        <v>-1023814.15</v>
      </c>
      <c r="J244">
        <v>423926.18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-1629872.96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100</v>
      </c>
      <c r="AD244">
        <v>100</v>
      </c>
      <c r="AE244">
        <v>40.8567245029273</v>
      </c>
      <c r="AF244">
        <v>100</v>
      </c>
      <c r="AG244">
        <v>100</v>
      </c>
      <c r="AH244">
        <v>100</v>
      </c>
      <c r="AI244">
        <v>100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42877.137115381898</v>
      </c>
      <c r="AS244">
        <v>42877.137145798602</v>
      </c>
    </row>
    <row r="245" spans="1:45">
      <c r="A245">
        <v>643530</v>
      </c>
      <c r="B245" t="s">
        <v>56</v>
      </c>
      <c r="C245" s="9">
        <v>42586</v>
      </c>
      <c r="D245">
        <v>-61.1100765972838</v>
      </c>
      <c r="E245">
        <v>148</v>
      </c>
      <c r="F245" t="s">
        <v>45</v>
      </c>
      <c r="G245">
        <v>-1629712.7</v>
      </c>
      <c r="H245">
        <v>-1629712.7</v>
      </c>
      <c r="I245">
        <v>-1023653.89</v>
      </c>
      <c r="J245">
        <v>423787.43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-1629712.7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100</v>
      </c>
      <c r="AD245">
        <v>100</v>
      </c>
      <c r="AE245">
        <v>40.860741809079101</v>
      </c>
      <c r="AF245">
        <v>100</v>
      </c>
      <c r="AG245">
        <v>100</v>
      </c>
      <c r="AH245">
        <v>100</v>
      </c>
      <c r="AI245">
        <v>100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42877.137115381898</v>
      </c>
      <c r="AS245">
        <v>42877.137145798602</v>
      </c>
    </row>
    <row r="246" spans="1:45">
      <c r="A246">
        <v>643531</v>
      </c>
      <c r="B246" t="s">
        <v>56</v>
      </c>
      <c r="C246" s="9">
        <v>42587</v>
      </c>
      <c r="D246">
        <v>-60.982551131844097</v>
      </c>
      <c r="E246">
        <v>148</v>
      </c>
      <c r="F246" t="s">
        <v>45</v>
      </c>
      <c r="G246">
        <v>-1626311.79</v>
      </c>
      <c r="H246">
        <v>-1626311.79</v>
      </c>
      <c r="I246">
        <v>-1020252.98</v>
      </c>
      <c r="J246">
        <v>423325.32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-1626311.79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100</v>
      </c>
      <c r="AD246">
        <v>100</v>
      </c>
      <c r="AE246">
        <v>40.946010645375203</v>
      </c>
      <c r="AF246">
        <v>100</v>
      </c>
      <c r="AG246">
        <v>100</v>
      </c>
      <c r="AH246">
        <v>100</v>
      </c>
      <c r="AI246">
        <v>100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42877.137115381898</v>
      </c>
      <c r="AS246">
        <v>42877.137145798602</v>
      </c>
    </row>
    <row r="247" spans="1:45">
      <c r="A247">
        <v>643532</v>
      </c>
      <c r="B247" t="s">
        <v>56</v>
      </c>
      <c r="C247" s="9">
        <v>42590</v>
      </c>
      <c r="D247">
        <v>-60.973483122603199</v>
      </c>
      <c r="E247">
        <v>148</v>
      </c>
      <c r="F247" t="s">
        <v>45</v>
      </c>
      <c r="G247">
        <v>-1626069.96</v>
      </c>
      <c r="H247">
        <v>-1626069.96</v>
      </c>
      <c r="I247">
        <v>-1020011.15</v>
      </c>
      <c r="J247">
        <v>423281.94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-1626069.96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100</v>
      </c>
      <c r="AD247">
        <v>100</v>
      </c>
      <c r="AE247">
        <v>40.952099252624599</v>
      </c>
      <c r="AF247">
        <v>100</v>
      </c>
      <c r="AG247">
        <v>100</v>
      </c>
      <c r="AH247">
        <v>100</v>
      </c>
      <c r="AI247">
        <v>100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42877.137115381898</v>
      </c>
      <c r="AS247">
        <v>42877.137145798602</v>
      </c>
    </row>
    <row r="248" spans="1:45">
      <c r="A248">
        <v>643533</v>
      </c>
      <c r="B248" t="s">
        <v>56</v>
      </c>
      <c r="C248" s="9">
        <v>42591</v>
      </c>
      <c r="D248">
        <v>-61.052543129068503</v>
      </c>
      <c r="E248">
        <v>148</v>
      </c>
      <c r="F248" t="s">
        <v>45</v>
      </c>
      <c r="G248">
        <v>-1628178.37</v>
      </c>
      <c r="H248">
        <v>-1628178.37</v>
      </c>
      <c r="I248">
        <v>-1022119.56</v>
      </c>
      <c r="J248">
        <v>423630.97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-1628178.37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100</v>
      </c>
      <c r="AD248">
        <v>100</v>
      </c>
      <c r="AE248">
        <v>40.898999559678302</v>
      </c>
      <c r="AF248">
        <v>100</v>
      </c>
      <c r="AG248">
        <v>100</v>
      </c>
      <c r="AH248">
        <v>100</v>
      </c>
      <c r="AI248">
        <v>100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42877.137115381898</v>
      </c>
      <c r="AS248">
        <v>42877.1371458102</v>
      </c>
    </row>
    <row r="249" spans="1:45">
      <c r="A249">
        <v>643534</v>
      </c>
      <c r="B249" t="s">
        <v>56</v>
      </c>
      <c r="C249" s="9">
        <v>42592</v>
      </c>
      <c r="D249">
        <v>-61.122880477841903</v>
      </c>
      <c r="E249">
        <v>148</v>
      </c>
      <c r="F249" t="s">
        <v>45</v>
      </c>
      <c r="G249">
        <v>-1630054.16</v>
      </c>
      <c r="H249">
        <v>-1630054.16</v>
      </c>
      <c r="I249">
        <v>-1023995.35</v>
      </c>
      <c r="J249">
        <v>424341.06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-1630054.16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100</v>
      </c>
      <c r="AD249">
        <v>100</v>
      </c>
      <c r="AE249">
        <v>40.851880683885803</v>
      </c>
      <c r="AF249">
        <v>100</v>
      </c>
      <c r="AG249">
        <v>100</v>
      </c>
      <c r="AH249">
        <v>100</v>
      </c>
      <c r="AI249">
        <v>100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42877.137115381898</v>
      </c>
      <c r="AS249">
        <v>42877.1371458102</v>
      </c>
    </row>
    <row r="250" spans="1:45">
      <c r="A250">
        <v>643535</v>
      </c>
      <c r="B250" t="s">
        <v>56</v>
      </c>
      <c r="C250" s="9">
        <v>42593</v>
      </c>
      <c r="D250">
        <v>-61.074284527728402</v>
      </c>
      <c r="E250">
        <v>148</v>
      </c>
      <c r="F250" t="s">
        <v>45</v>
      </c>
      <c r="G250">
        <v>-1628758.18</v>
      </c>
      <c r="H250">
        <v>-1628758.18</v>
      </c>
      <c r="I250">
        <v>-1022699.37</v>
      </c>
      <c r="J250">
        <v>423871.68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-1628758.18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100</v>
      </c>
      <c r="AD250">
        <v>100</v>
      </c>
      <c r="AE250">
        <v>40.884360107961299</v>
      </c>
      <c r="AF250">
        <v>100</v>
      </c>
      <c r="AG250">
        <v>100</v>
      </c>
      <c r="AH250">
        <v>100</v>
      </c>
      <c r="AI250">
        <v>100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42877.137115381898</v>
      </c>
      <c r="AS250">
        <v>42877.1371458102</v>
      </c>
    </row>
    <row r="251" spans="1:45">
      <c r="A251">
        <v>643536</v>
      </c>
      <c r="B251" t="s">
        <v>56</v>
      </c>
      <c r="C251" s="9">
        <v>42594</v>
      </c>
      <c r="D251">
        <v>-60.994293459486499</v>
      </c>
      <c r="E251">
        <v>148</v>
      </c>
      <c r="F251" t="s">
        <v>45</v>
      </c>
      <c r="G251">
        <v>-1626624.94</v>
      </c>
      <c r="H251">
        <v>-1626624.94</v>
      </c>
      <c r="I251">
        <v>-1020566.13</v>
      </c>
      <c r="J251">
        <v>424195.05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-1626624.94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100</v>
      </c>
      <c r="AD251">
        <v>100</v>
      </c>
      <c r="AE251">
        <v>40.937907745313296</v>
      </c>
      <c r="AF251">
        <v>100</v>
      </c>
      <c r="AG251">
        <v>100</v>
      </c>
      <c r="AH251">
        <v>100</v>
      </c>
      <c r="AI251">
        <v>100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42877.137115381898</v>
      </c>
      <c r="AS251">
        <v>42877.1371458102</v>
      </c>
    </row>
    <row r="252" spans="1:45">
      <c r="A252">
        <v>643537</v>
      </c>
      <c r="B252" t="s">
        <v>56</v>
      </c>
      <c r="C252" s="9">
        <v>42597</v>
      </c>
      <c r="D252">
        <v>-61.084647699021801</v>
      </c>
      <c r="E252">
        <v>148</v>
      </c>
      <c r="F252" t="s">
        <v>45</v>
      </c>
      <c r="G252">
        <v>-1629034.55</v>
      </c>
      <c r="H252">
        <v>-1629034.55</v>
      </c>
      <c r="I252">
        <v>-1022975.74</v>
      </c>
      <c r="J252">
        <v>424482.31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-1629034.55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100</v>
      </c>
      <c r="AD252">
        <v>100</v>
      </c>
      <c r="AE252">
        <v>40.877264145515703</v>
      </c>
      <c r="AF252">
        <v>100</v>
      </c>
      <c r="AG252">
        <v>100</v>
      </c>
      <c r="AH252">
        <v>100</v>
      </c>
      <c r="AI252">
        <v>100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42877.137115381898</v>
      </c>
      <c r="AS252">
        <v>42877.137145821798</v>
      </c>
    </row>
    <row r="253" spans="1:45">
      <c r="A253">
        <v>643538</v>
      </c>
      <c r="B253" t="s">
        <v>56</v>
      </c>
      <c r="C253" s="9">
        <v>42598</v>
      </c>
      <c r="D253">
        <v>-61.191927914206303</v>
      </c>
      <c r="E253">
        <v>148</v>
      </c>
      <c r="F253" t="s">
        <v>45</v>
      </c>
      <c r="G253">
        <v>-1631895.55</v>
      </c>
      <c r="H253">
        <v>-1631895.55</v>
      </c>
      <c r="I253">
        <v>-1025836.74</v>
      </c>
      <c r="J253">
        <v>425693.12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-1631895.55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100</v>
      </c>
      <c r="AD253">
        <v>100</v>
      </c>
      <c r="AE253">
        <v>40.805473247820899</v>
      </c>
      <c r="AF253">
        <v>100</v>
      </c>
      <c r="AG253">
        <v>100</v>
      </c>
      <c r="AH253">
        <v>100</v>
      </c>
      <c r="AI253">
        <v>100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42877.137115381898</v>
      </c>
      <c r="AS253">
        <v>42877.137145821798</v>
      </c>
    </row>
    <row r="254" spans="1:45">
      <c r="A254">
        <v>643539</v>
      </c>
      <c r="B254" t="s">
        <v>56</v>
      </c>
      <c r="C254" s="9">
        <v>42599</v>
      </c>
      <c r="D254">
        <v>-61.103292182976404</v>
      </c>
      <c r="E254">
        <v>148</v>
      </c>
      <c r="F254" t="s">
        <v>45</v>
      </c>
      <c r="G254">
        <v>-1629531.77</v>
      </c>
      <c r="H254">
        <v>-1629531.77</v>
      </c>
      <c r="I254">
        <v>-1023472.96</v>
      </c>
      <c r="J254">
        <v>425791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-1629531.77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100</v>
      </c>
      <c r="AD254">
        <v>100</v>
      </c>
      <c r="AE254">
        <v>40.864579458113397</v>
      </c>
      <c r="AF254">
        <v>100</v>
      </c>
      <c r="AG254">
        <v>100</v>
      </c>
      <c r="AH254">
        <v>100</v>
      </c>
      <c r="AI254">
        <v>100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42877.137115381898</v>
      </c>
      <c r="AS254">
        <v>42877.137145821798</v>
      </c>
    </row>
    <row r="255" spans="1:45">
      <c r="A255">
        <v>643540</v>
      </c>
      <c r="B255" t="s">
        <v>56</v>
      </c>
      <c r="C255" s="9">
        <v>42600</v>
      </c>
      <c r="D255">
        <v>-61.211455838171197</v>
      </c>
      <c r="E255">
        <v>148</v>
      </c>
      <c r="F255" t="s">
        <v>45</v>
      </c>
      <c r="G255">
        <v>-1632416.33</v>
      </c>
      <c r="H255">
        <v>-1632416.33</v>
      </c>
      <c r="I255">
        <v>-1026357.52</v>
      </c>
      <c r="J255">
        <v>426595.78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-1632416.33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100</v>
      </c>
      <c r="AD255">
        <v>100</v>
      </c>
      <c r="AE255">
        <v>40.792241910916204</v>
      </c>
      <c r="AF255">
        <v>100</v>
      </c>
      <c r="AG255">
        <v>100</v>
      </c>
      <c r="AH255">
        <v>100</v>
      </c>
      <c r="AI255">
        <v>100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42877.137115381898</v>
      </c>
      <c r="AS255">
        <v>42877.137145821798</v>
      </c>
    </row>
    <row r="256" spans="1:45">
      <c r="A256">
        <v>643541</v>
      </c>
      <c r="B256" t="s">
        <v>56</v>
      </c>
      <c r="C256" s="9">
        <v>42601</v>
      </c>
      <c r="D256">
        <v>-61.008391002199097</v>
      </c>
      <c r="E256">
        <v>148</v>
      </c>
      <c r="F256" t="s">
        <v>45</v>
      </c>
      <c r="G256">
        <v>-1627000.9</v>
      </c>
      <c r="H256">
        <v>-1627000.9</v>
      </c>
      <c r="I256">
        <v>-1020942.09</v>
      </c>
      <c r="J256">
        <v>426246.76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-1627000.9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100</v>
      </c>
      <c r="AD256">
        <v>100</v>
      </c>
      <c r="AE256">
        <v>40.9275673953235</v>
      </c>
      <c r="AF256">
        <v>100</v>
      </c>
      <c r="AG256">
        <v>100</v>
      </c>
      <c r="AH256">
        <v>100</v>
      </c>
      <c r="AI256">
        <v>100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42877.137115381898</v>
      </c>
      <c r="AS256">
        <v>42877.137145821798</v>
      </c>
    </row>
    <row r="257" spans="1:45">
      <c r="A257">
        <v>643542</v>
      </c>
      <c r="B257" t="s">
        <v>56</v>
      </c>
      <c r="C257" s="9">
        <v>42604</v>
      </c>
      <c r="D257">
        <v>-60.895787648480002</v>
      </c>
      <c r="E257">
        <v>148</v>
      </c>
      <c r="F257" t="s">
        <v>45</v>
      </c>
      <c r="G257">
        <v>-1623997.94</v>
      </c>
      <c r="H257">
        <v>-1623997.94</v>
      </c>
      <c r="I257">
        <v>-1017939.13</v>
      </c>
      <c r="J257">
        <v>426209.06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-1623997.94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100</v>
      </c>
      <c r="AD257">
        <v>100</v>
      </c>
      <c r="AE257">
        <v>41.003107518125802</v>
      </c>
      <c r="AF257">
        <v>100</v>
      </c>
      <c r="AG257">
        <v>100</v>
      </c>
      <c r="AH257">
        <v>100</v>
      </c>
      <c r="AI257">
        <v>100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42877.137115381898</v>
      </c>
      <c r="AS257">
        <v>42877.137145833301</v>
      </c>
    </row>
    <row r="258" spans="1:45">
      <c r="A258">
        <v>643543</v>
      </c>
      <c r="B258" t="s">
        <v>56</v>
      </c>
      <c r="C258" s="9">
        <v>42605</v>
      </c>
      <c r="D258">
        <v>-60.858814409131497</v>
      </c>
      <c r="E258">
        <v>148</v>
      </c>
      <c r="F258" t="s">
        <v>45</v>
      </c>
      <c r="G258">
        <v>-1623011.92</v>
      </c>
      <c r="H258">
        <v>-1623011.92</v>
      </c>
      <c r="I258">
        <v>-1016953.11</v>
      </c>
      <c r="J258">
        <v>426028.53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-1623011.92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100</v>
      </c>
      <c r="AD258">
        <v>100</v>
      </c>
      <c r="AE258">
        <v>41.028002798519502</v>
      </c>
      <c r="AF258">
        <v>100</v>
      </c>
      <c r="AG258">
        <v>100</v>
      </c>
      <c r="AH258">
        <v>100</v>
      </c>
      <c r="AI258">
        <v>100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42877.137115381898</v>
      </c>
      <c r="AS258">
        <v>42877.137145833301</v>
      </c>
    </row>
    <row r="259" spans="1:45">
      <c r="A259">
        <v>643544</v>
      </c>
      <c r="B259" t="s">
        <v>56</v>
      </c>
      <c r="C259" s="9">
        <v>42606</v>
      </c>
      <c r="D259">
        <v>-60.777773412184501</v>
      </c>
      <c r="E259">
        <v>148</v>
      </c>
      <c r="F259" t="s">
        <v>45</v>
      </c>
      <c r="G259">
        <v>-1620850.68</v>
      </c>
      <c r="H259">
        <v>-1620850.68</v>
      </c>
      <c r="I259">
        <v>-1014791.87</v>
      </c>
      <c r="J259">
        <v>425512.59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-1620850.68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100</v>
      </c>
      <c r="AD259">
        <v>100</v>
      </c>
      <c r="AE259">
        <v>41.082636630640799</v>
      </c>
      <c r="AF259">
        <v>100</v>
      </c>
      <c r="AG259">
        <v>100</v>
      </c>
      <c r="AH259">
        <v>100</v>
      </c>
      <c r="AI259">
        <v>100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42877.137115381898</v>
      </c>
      <c r="AS259">
        <v>42877.137145833301</v>
      </c>
    </row>
    <row r="260" spans="1:45">
      <c r="A260">
        <v>643545</v>
      </c>
      <c r="B260" t="s">
        <v>56</v>
      </c>
      <c r="C260" s="9">
        <v>42607</v>
      </c>
      <c r="D260">
        <v>-60.802063137801397</v>
      </c>
      <c r="E260">
        <v>148</v>
      </c>
      <c r="F260" t="s">
        <v>45</v>
      </c>
      <c r="G260">
        <v>-1621498.45</v>
      </c>
      <c r="H260">
        <v>-1621498.45</v>
      </c>
      <c r="I260">
        <v>-1015439.64</v>
      </c>
      <c r="J260">
        <v>425720.37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-1621498.45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100</v>
      </c>
      <c r="AD260">
        <v>100</v>
      </c>
      <c r="AE260">
        <v>41.066218030298103</v>
      </c>
      <c r="AF260">
        <v>100</v>
      </c>
      <c r="AG260">
        <v>100</v>
      </c>
      <c r="AH260">
        <v>100</v>
      </c>
      <c r="AI260">
        <v>100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42877.137115381898</v>
      </c>
      <c r="AS260">
        <v>42877.137145833301</v>
      </c>
    </row>
    <row r="261" spans="1:45">
      <c r="A261">
        <v>643546</v>
      </c>
      <c r="B261" t="s">
        <v>56</v>
      </c>
      <c r="C261" s="9">
        <v>42608</v>
      </c>
      <c r="D261">
        <v>-60.621539896152299</v>
      </c>
      <c r="E261">
        <v>148</v>
      </c>
      <c r="F261" t="s">
        <v>45</v>
      </c>
      <c r="G261">
        <v>-1616684.17</v>
      </c>
      <c r="H261">
        <v>-1616684.17</v>
      </c>
      <c r="I261">
        <v>-1010625.36</v>
      </c>
      <c r="J261">
        <v>424583.36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-1616684.17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100</v>
      </c>
      <c r="AD261">
        <v>100</v>
      </c>
      <c r="AE261">
        <v>41.1881449258427</v>
      </c>
      <c r="AF261">
        <v>100</v>
      </c>
      <c r="AG261">
        <v>100</v>
      </c>
      <c r="AH261">
        <v>100</v>
      </c>
      <c r="AI261">
        <v>100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42877.137115381898</v>
      </c>
      <c r="AS261">
        <v>42877.137145833301</v>
      </c>
    </row>
    <row r="262" spans="1:45">
      <c r="A262">
        <v>643547</v>
      </c>
      <c r="B262" t="s">
        <v>56</v>
      </c>
      <c r="C262" s="9">
        <v>42611</v>
      </c>
      <c r="D262">
        <v>-60.603061525917902</v>
      </c>
      <c r="E262">
        <v>148</v>
      </c>
      <c r="F262" t="s">
        <v>45</v>
      </c>
      <c r="G262">
        <v>-1616191.38</v>
      </c>
      <c r="H262">
        <v>-1616191.38</v>
      </c>
      <c r="I262">
        <v>-1010132.57</v>
      </c>
      <c r="J262">
        <v>424520.01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-1616191.38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100</v>
      </c>
      <c r="AD262">
        <v>100</v>
      </c>
      <c r="AE262">
        <v>41.200699700804101</v>
      </c>
      <c r="AF262">
        <v>100</v>
      </c>
      <c r="AG262">
        <v>100</v>
      </c>
      <c r="AH262">
        <v>100</v>
      </c>
      <c r="AI262">
        <v>100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42877.137115381898</v>
      </c>
      <c r="AS262">
        <v>42877.137145844899</v>
      </c>
    </row>
    <row r="263" spans="1:45">
      <c r="A263">
        <v>643548</v>
      </c>
      <c r="B263" t="s">
        <v>56</v>
      </c>
      <c r="C263" s="9">
        <v>42612</v>
      </c>
      <c r="D263">
        <v>-60.4739142956034</v>
      </c>
      <c r="E263">
        <v>148</v>
      </c>
      <c r="F263" t="s">
        <v>45</v>
      </c>
      <c r="G263">
        <v>-1612747.22</v>
      </c>
      <c r="H263">
        <v>-1612747.22</v>
      </c>
      <c r="I263">
        <v>-1006688.41</v>
      </c>
      <c r="J263">
        <v>423921.41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-1612747.22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100</v>
      </c>
      <c r="AD263">
        <v>100</v>
      </c>
      <c r="AE263">
        <v>41.288499823758301</v>
      </c>
      <c r="AF263">
        <v>100</v>
      </c>
      <c r="AG263">
        <v>100</v>
      </c>
      <c r="AH263">
        <v>100</v>
      </c>
      <c r="AI263">
        <v>100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42877.137115381898</v>
      </c>
      <c r="AS263">
        <v>42877.137145844899</v>
      </c>
    </row>
    <row r="264" spans="1:45">
      <c r="A264">
        <v>643549</v>
      </c>
      <c r="B264" t="s">
        <v>56</v>
      </c>
      <c r="C264" s="9">
        <v>42613</v>
      </c>
      <c r="D264">
        <v>-60.531555381510998</v>
      </c>
      <c r="E264">
        <v>148</v>
      </c>
      <c r="F264" t="s">
        <v>45</v>
      </c>
      <c r="G264">
        <v>-1614284.42</v>
      </c>
      <c r="H264">
        <v>-1614284.42</v>
      </c>
      <c r="I264">
        <v>-1008225.61</v>
      </c>
      <c r="J264">
        <v>424101.94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-1614284.42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100</v>
      </c>
      <c r="AD264">
        <v>100</v>
      </c>
      <c r="AE264">
        <v>41.249145434463998</v>
      </c>
      <c r="AF264">
        <v>100</v>
      </c>
      <c r="AG264">
        <v>100</v>
      </c>
      <c r="AH264">
        <v>100</v>
      </c>
      <c r="AI264">
        <v>100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42877.137115381898</v>
      </c>
      <c r="AS264">
        <v>42877.137145856497</v>
      </c>
    </row>
    <row r="265" spans="1:45">
      <c r="A265">
        <v>643550</v>
      </c>
      <c r="B265" t="s">
        <v>56</v>
      </c>
      <c r="C265" s="9">
        <v>42614</v>
      </c>
      <c r="D265">
        <v>-60.621486274793398</v>
      </c>
      <c r="E265">
        <v>148</v>
      </c>
      <c r="F265" t="s">
        <v>45</v>
      </c>
      <c r="G265">
        <v>-1616682.74</v>
      </c>
      <c r="H265">
        <v>-1616682.74</v>
      </c>
      <c r="I265">
        <v>-1010623.93</v>
      </c>
      <c r="J265">
        <v>424571.33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-1616682.74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100</v>
      </c>
      <c r="AD265">
        <v>100</v>
      </c>
      <c r="AE265">
        <v>41.187862150519301</v>
      </c>
      <c r="AF265">
        <v>100</v>
      </c>
      <c r="AG265">
        <v>100</v>
      </c>
      <c r="AH265">
        <v>100</v>
      </c>
      <c r="AI265">
        <v>100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42877.137115381898</v>
      </c>
      <c r="AS265">
        <v>42877.137145856497</v>
      </c>
    </row>
    <row r="266" spans="1:45">
      <c r="A266">
        <v>643551</v>
      </c>
      <c r="B266" t="s">
        <v>56</v>
      </c>
      <c r="C266" s="9">
        <v>42615</v>
      </c>
      <c r="D266">
        <v>-60.587125108073302</v>
      </c>
      <c r="E266">
        <v>148</v>
      </c>
      <c r="F266" t="s">
        <v>45</v>
      </c>
      <c r="G266">
        <v>-1615766.38</v>
      </c>
      <c r="H266">
        <v>-1615766.38</v>
      </c>
      <c r="I266">
        <v>-1009707.57</v>
      </c>
      <c r="J266">
        <v>424145.32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-1615766.38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100</v>
      </c>
      <c r="AD266">
        <v>100</v>
      </c>
      <c r="AE266">
        <v>41.211208047909302</v>
      </c>
      <c r="AF266">
        <v>100</v>
      </c>
      <c r="AG266">
        <v>100</v>
      </c>
      <c r="AH266">
        <v>100</v>
      </c>
      <c r="AI266">
        <v>100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42877.137115381898</v>
      </c>
      <c r="AS266">
        <v>42877.137145856497</v>
      </c>
    </row>
    <row r="267" spans="1:45">
      <c r="A267">
        <v>643552</v>
      </c>
      <c r="B267" t="s">
        <v>56</v>
      </c>
      <c r="C267" s="9">
        <v>42618</v>
      </c>
      <c r="D267">
        <v>-60.696482307220997</v>
      </c>
      <c r="E267">
        <v>148</v>
      </c>
      <c r="F267" t="s">
        <v>45</v>
      </c>
      <c r="G267">
        <v>-1618682.77</v>
      </c>
      <c r="H267">
        <v>-1618682.77</v>
      </c>
      <c r="I267">
        <v>-1012623.96</v>
      </c>
      <c r="J267">
        <v>424059.48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-1618682.77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100</v>
      </c>
      <c r="AD267">
        <v>100</v>
      </c>
      <c r="AE267">
        <v>41.1368235598258</v>
      </c>
      <c r="AF267">
        <v>100</v>
      </c>
      <c r="AG267">
        <v>100</v>
      </c>
      <c r="AH267">
        <v>100</v>
      </c>
      <c r="AI267">
        <v>100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42877.137115381898</v>
      </c>
      <c r="AS267">
        <v>42877.137145856497</v>
      </c>
    </row>
    <row r="268" spans="1:45">
      <c r="A268">
        <v>643553</v>
      </c>
      <c r="B268" t="s">
        <v>56</v>
      </c>
      <c r="C268" s="9">
        <v>42619</v>
      </c>
      <c r="D268">
        <v>-60.986459116474101</v>
      </c>
      <c r="E268">
        <v>148</v>
      </c>
      <c r="F268" t="s">
        <v>45</v>
      </c>
      <c r="G268">
        <v>-1626416.01</v>
      </c>
      <c r="H268">
        <v>-1626416.01</v>
      </c>
      <c r="I268">
        <v>-1020357.2</v>
      </c>
      <c r="J268">
        <v>425359.31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-1626416.01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100</v>
      </c>
      <c r="AD268">
        <v>100</v>
      </c>
      <c r="AE268">
        <v>40.940292815617198</v>
      </c>
      <c r="AF268">
        <v>100</v>
      </c>
      <c r="AG268">
        <v>100</v>
      </c>
      <c r="AH268">
        <v>100</v>
      </c>
      <c r="AI268">
        <v>100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42877.137115381898</v>
      </c>
      <c r="AS268">
        <v>42877.137145856497</v>
      </c>
    </row>
    <row r="269" spans="1:45">
      <c r="A269">
        <v>643554</v>
      </c>
      <c r="B269" t="s">
        <v>56</v>
      </c>
      <c r="C269" s="9">
        <v>42620</v>
      </c>
      <c r="D269">
        <v>-60.988094380432202</v>
      </c>
      <c r="E269">
        <v>148</v>
      </c>
      <c r="F269" t="s">
        <v>45</v>
      </c>
      <c r="G269">
        <v>-1626459.62</v>
      </c>
      <c r="H269">
        <v>-1626459.62</v>
      </c>
      <c r="I269">
        <v>-1020400.81</v>
      </c>
      <c r="J269">
        <v>425121.78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-1626459.62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100</v>
      </c>
      <c r="AD269">
        <v>100</v>
      </c>
      <c r="AE269">
        <v>40.939195060701699</v>
      </c>
      <c r="AF269">
        <v>100</v>
      </c>
      <c r="AG269">
        <v>100</v>
      </c>
      <c r="AH269">
        <v>100</v>
      </c>
      <c r="AI269">
        <v>100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42877.137115381898</v>
      </c>
      <c r="AS269">
        <v>42877.137145868102</v>
      </c>
    </row>
    <row r="270" spans="1:45">
      <c r="A270">
        <v>643555</v>
      </c>
      <c r="B270" t="s">
        <v>56</v>
      </c>
      <c r="C270" s="9">
        <v>42621</v>
      </c>
      <c r="D270">
        <v>-60.841877559220798</v>
      </c>
      <c r="E270">
        <v>148</v>
      </c>
      <c r="F270" t="s">
        <v>45</v>
      </c>
      <c r="G270">
        <v>-1622560.24</v>
      </c>
      <c r="H270">
        <v>-1622560.24</v>
      </c>
      <c r="I270">
        <v>-1016501.43</v>
      </c>
      <c r="J270">
        <v>425329.56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-1622560.24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100</v>
      </c>
      <c r="AD270">
        <v>100</v>
      </c>
      <c r="AE270">
        <v>41.0373453476641</v>
      </c>
      <c r="AF270">
        <v>100</v>
      </c>
      <c r="AG270">
        <v>100</v>
      </c>
      <c r="AH270">
        <v>100</v>
      </c>
      <c r="AI270">
        <v>100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42877.137115381898</v>
      </c>
      <c r="AS270">
        <v>42877.137145868102</v>
      </c>
    </row>
    <row r="271" spans="1:45">
      <c r="A271">
        <v>643556</v>
      </c>
      <c r="B271" t="s">
        <v>56</v>
      </c>
      <c r="C271" s="9">
        <v>42622</v>
      </c>
      <c r="D271">
        <v>-60.649253889245898</v>
      </c>
      <c r="E271">
        <v>148</v>
      </c>
      <c r="F271" t="s">
        <v>45</v>
      </c>
      <c r="G271">
        <v>-1617423.26</v>
      </c>
      <c r="H271">
        <v>-1617423.26</v>
      </c>
      <c r="I271">
        <v>-1011364.45</v>
      </c>
      <c r="J271">
        <v>425004.6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-1617423.26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100</v>
      </c>
      <c r="AD271">
        <v>100</v>
      </c>
      <c r="AE271">
        <v>41.167268426701199</v>
      </c>
      <c r="AF271">
        <v>100</v>
      </c>
      <c r="AG271">
        <v>100</v>
      </c>
      <c r="AH271">
        <v>100</v>
      </c>
      <c r="AI271">
        <v>100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42877.137115381898</v>
      </c>
      <c r="AS271">
        <v>42877.137145868102</v>
      </c>
    </row>
    <row r="272" spans="1:45">
      <c r="A272">
        <v>643557</v>
      </c>
      <c r="B272" t="s">
        <v>56</v>
      </c>
      <c r="C272" s="9">
        <v>42625</v>
      </c>
      <c r="D272">
        <v>-60.7151942865924</v>
      </c>
      <c r="E272">
        <v>148</v>
      </c>
      <c r="F272" t="s">
        <v>45</v>
      </c>
      <c r="G272">
        <v>-1619181.79</v>
      </c>
      <c r="H272">
        <v>-1619181.79</v>
      </c>
      <c r="I272">
        <v>-1013122.98</v>
      </c>
      <c r="J272">
        <v>425006.19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-1619181.79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100</v>
      </c>
      <c r="AD272">
        <v>100</v>
      </c>
      <c r="AE272">
        <v>41.122509656169903</v>
      </c>
      <c r="AF272">
        <v>100</v>
      </c>
      <c r="AG272">
        <v>100</v>
      </c>
      <c r="AH272">
        <v>100</v>
      </c>
      <c r="AI272">
        <v>100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42877.137115381898</v>
      </c>
      <c r="AS272">
        <v>42877.137145868102</v>
      </c>
    </row>
    <row r="273" spans="1:45">
      <c r="A273">
        <v>643558</v>
      </c>
      <c r="B273" t="s">
        <v>56</v>
      </c>
      <c r="C273" s="9">
        <v>42626</v>
      </c>
      <c r="D273">
        <v>-60.4237082048258</v>
      </c>
      <c r="E273">
        <v>148</v>
      </c>
      <c r="F273" t="s">
        <v>45</v>
      </c>
      <c r="G273">
        <v>-1611408.3</v>
      </c>
      <c r="H273">
        <v>-1611408.3</v>
      </c>
      <c r="I273">
        <v>-1005349.49</v>
      </c>
      <c r="J273">
        <v>424803.18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-1611408.3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100</v>
      </c>
      <c r="AD273">
        <v>100</v>
      </c>
      <c r="AE273">
        <v>41.319933700561499</v>
      </c>
      <c r="AF273">
        <v>100</v>
      </c>
      <c r="AG273">
        <v>100</v>
      </c>
      <c r="AH273">
        <v>100</v>
      </c>
      <c r="AI273">
        <v>100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42877.137115381898</v>
      </c>
      <c r="AS273">
        <v>42877.137145868102</v>
      </c>
    </row>
    <row r="274" spans="1:45">
      <c r="A274">
        <v>643559</v>
      </c>
      <c r="B274" t="s">
        <v>56</v>
      </c>
      <c r="C274" s="9">
        <v>42627</v>
      </c>
      <c r="D274">
        <v>-60.507988981776897</v>
      </c>
      <c r="E274">
        <v>148</v>
      </c>
      <c r="F274" t="s">
        <v>45</v>
      </c>
      <c r="G274">
        <v>-1613655.94</v>
      </c>
      <c r="H274">
        <v>-1613655.94</v>
      </c>
      <c r="I274">
        <v>-1007597.13</v>
      </c>
      <c r="J274">
        <v>425164.24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-1613655.94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100</v>
      </c>
      <c r="AD274">
        <v>100</v>
      </c>
      <c r="AE274">
        <v>41.262299433825604</v>
      </c>
      <c r="AF274">
        <v>100</v>
      </c>
      <c r="AG274">
        <v>100</v>
      </c>
      <c r="AH274">
        <v>100</v>
      </c>
      <c r="AI274">
        <v>100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42877.137115381898</v>
      </c>
      <c r="AS274">
        <v>42877.137145879598</v>
      </c>
    </row>
    <row r="275" spans="1:45">
      <c r="A275">
        <v>643560</v>
      </c>
      <c r="B275" t="s">
        <v>56</v>
      </c>
      <c r="C275" s="9">
        <v>42628</v>
      </c>
      <c r="D275">
        <v>-60.5231675760812</v>
      </c>
      <c r="E275">
        <v>148</v>
      </c>
      <c r="F275" t="s">
        <v>45</v>
      </c>
      <c r="G275">
        <v>-1614060.73</v>
      </c>
      <c r="H275">
        <v>-1614060.73</v>
      </c>
      <c r="I275">
        <v>-1008001.92</v>
      </c>
      <c r="J275">
        <v>425092.03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-1614060.73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100</v>
      </c>
      <c r="AD275">
        <v>100</v>
      </c>
      <c r="AE275">
        <v>41.251948673310999</v>
      </c>
      <c r="AF275">
        <v>100</v>
      </c>
      <c r="AG275">
        <v>100</v>
      </c>
      <c r="AH275">
        <v>100</v>
      </c>
      <c r="AI275">
        <v>100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42877.137115381898</v>
      </c>
      <c r="AS275">
        <v>42877.137145879598</v>
      </c>
    </row>
    <row r="276" spans="1:45">
      <c r="A276">
        <v>643561</v>
      </c>
      <c r="B276" t="s">
        <v>56</v>
      </c>
      <c r="C276" s="9">
        <v>42629</v>
      </c>
      <c r="D276">
        <v>-60.384049772814102</v>
      </c>
      <c r="E276">
        <v>148</v>
      </c>
      <c r="F276" t="s">
        <v>45</v>
      </c>
      <c r="G276">
        <v>-1610350.67</v>
      </c>
      <c r="H276">
        <v>-1610350.67</v>
      </c>
      <c r="I276">
        <v>-1004291.86</v>
      </c>
      <c r="J276">
        <v>424020.87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-1610350.67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100</v>
      </c>
      <c r="AD276">
        <v>100</v>
      </c>
      <c r="AE276">
        <v>41.346769891528098</v>
      </c>
      <c r="AF276">
        <v>100</v>
      </c>
      <c r="AG276">
        <v>100</v>
      </c>
      <c r="AH276">
        <v>100</v>
      </c>
      <c r="AI276">
        <v>100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42877.137115381898</v>
      </c>
      <c r="AS276">
        <v>42877.137145879598</v>
      </c>
    </row>
    <row r="277" spans="1:45">
      <c r="A277">
        <v>643562</v>
      </c>
      <c r="B277" t="s">
        <v>56</v>
      </c>
      <c r="C277" s="9">
        <v>42632</v>
      </c>
      <c r="D277">
        <v>-60.551799506842599</v>
      </c>
      <c r="E277">
        <v>148</v>
      </c>
      <c r="F277" t="s">
        <v>45</v>
      </c>
      <c r="G277">
        <v>-1614824.3</v>
      </c>
      <c r="H277">
        <v>-1614824.3</v>
      </c>
      <c r="I277">
        <v>-1008765.49</v>
      </c>
      <c r="J277">
        <v>424284.07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-1614824.3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100</v>
      </c>
      <c r="AD277">
        <v>100</v>
      </c>
      <c r="AE277">
        <v>41.231906617561897</v>
      </c>
      <c r="AF277">
        <v>100</v>
      </c>
      <c r="AG277">
        <v>100</v>
      </c>
      <c r="AH277">
        <v>100</v>
      </c>
      <c r="AI277">
        <v>100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42877.137115381898</v>
      </c>
      <c r="AS277">
        <v>42877.137145879598</v>
      </c>
    </row>
    <row r="278" spans="1:45">
      <c r="A278">
        <v>643563</v>
      </c>
      <c r="B278" t="s">
        <v>56</v>
      </c>
      <c r="C278" s="9">
        <v>42633</v>
      </c>
      <c r="D278">
        <v>-60.557013902761298</v>
      </c>
      <c r="E278">
        <v>148</v>
      </c>
      <c r="F278" t="s">
        <v>45</v>
      </c>
      <c r="G278">
        <v>-1614963.36</v>
      </c>
      <c r="H278">
        <v>-1614963.36</v>
      </c>
      <c r="I278">
        <v>-1008904.55</v>
      </c>
      <c r="J278">
        <v>424017.7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-1614963.36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100</v>
      </c>
      <c r="AD278">
        <v>100</v>
      </c>
      <c r="AE278">
        <v>41.228355947105499</v>
      </c>
      <c r="AF278">
        <v>100</v>
      </c>
      <c r="AG278">
        <v>100</v>
      </c>
      <c r="AH278">
        <v>100</v>
      </c>
      <c r="AI278">
        <v>100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42877.137115381898</v>
      </c>
      <c r="AS278">
        <v>42877.137145891204</v>
      </c>
    </row>
    <row r="279" spans="1:45">
      <c r="A279">
        <v>643564</v>
      </c>
      <c r="B279" t="s">
        <v>56</v>
      </c>
      <c r="C279" s="9">
        <v>42634</v>
      </c>
      <c r="D279">
        <v>-60.790404804455399</v>
      </c>
      <c r="E279">
        <v>148</v>
      </c>
      <c r="F279" t="s">
        <v>45</v>
      </c>
      <c r="G279">
        <v>-1621187.54</v>
      </c>
      <c r="H279">
        <v>-1621187.54</v>
      </c>
      <c r="I279">
        <v>-1015128.73</v>
      </c>
      <c r="J279">
        <v>424542.49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-1621187.54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100</v>
      </c>
      <c r="AD279">
        <v>100</v>
      </c>
      <c r="AE279">
        <v>41.069459024194003</v>
      </c>
      <c r="AF279">
        <v>100</v>
      </c>
      <c r="AG279">
        <v>100</v>
      </c>
      <c r="AH279">
        <v>100</v>
      </c>
      <c r="AI279">
        <v>100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42877.137115381898</v>
      </c>
      <c r="AS279">
        <v>42877.137145891204</v>
      </c>
    </row>
    <row r="280" spans="1:45">
      <c r="A280">
        <v>643565</v>
      </c>
      <c r="B280" t="s">
        <v>56</v>
      </c>
      <c r="C280" s="9">
        <v>42635</v>
      </c>
      <c r="D280">
        <v>-60.7190891471136</v>
      </c>
      <c r="E280">
        <v>148</v>
      </c>
      <c r="F280" t="s">
        <v>45</v>
      </c>
      <c r="G280">
        <v>-1619285.66</v>
      </c>
      <c r="H280">
        <v>-1619285.66</v>
      </c>
      <c r="I280">
        <v>-1013226.85</v>
      </c>
      <c r="J280">
        <v>424771.16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-1619285.66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100</v>
      </c>
      <c r="AD280">
        <v>100</v>
      </c>
      <c r="AE280">
        <v>41.117639250603197</v>
      </c>
      <c r="AF280">
        <v>100</v>
      </c>
      <c r="AG280">
        <v>100</v>
      </c>
      <c r="AH280">
        <v>100</v>
      </c>
      <c r="AI280">
        <v>100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42877.137115381898</v>
      </c>
      <c r="AS280">
        <v>42877.137145891204</v>
      </c>
    </row>
    <row r="281" spans="1:45">
      <c r="A281">
        <v>643566</v>
      </c>
      <c r="B281" t="s">
        <v>56</v>
      </c>
      <c r="C281" s="9">
        <v>42636</v>
      </c>
      <c r="D281">
        <v>-60.629546727452002</v>
      </c>
      <c r="E281">
        <v>148</v>
      </c>
      <c r="F281" t="s">
        <v>45</v>
      </c>
      <c r="G281">
        <v>-1616897.7</v>
      </c>
      <c r="H281">
        <v>-1616897.7</v>
      </c>
      <c r="I281">
        <v>-1010838.89</v>
      </c>
      <c r="J281">
        <v>424942.84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-1616897.7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100</v>
      </c>
      <c r="AD281">
        <v>100</v>
      </c>
      <c r="AE281">
        <v>41.178275418915099</v>
      </c>
      <c r="AF281">
        <v>100</v>
      </c>
      <c r="AG281">
        <v>100</v>
      </c>
      <c r="AH281">
        <v>100</v>
      </c>
      <c r="AI281">
        <v>100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42877.137115381898</v>
      </c>
      <c r="AS281">
        <v>42877.137145891204</v>
      </c>
    </row>
    <row r="282" spans="1:45">
      <c r="A282">
        <v>643567</v>
      </c>
      <c r="B282" t="s">
        <v>56</v>
      </c>
      <c r="C282" s="9">
        <v>42639</v>
      </c>
      <c r="D282">
        <v>-60.598890684136997</v>
      </c>
      <c r="E282">
        <v>148</v>
      </c>
      <c r="F282" t="s">
        <v>45</v>
      </c>
      <c r="G282">
        <v>-1616080.15</v>
      </c>
      <c r="H282">
        <v>-1616080.15</v>
      </c>
      <c r="I282">
        <v>-1010021.34</v>
      </c>
      <c r="J282">
        <v>425347.27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-1616080.15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100</v>
      </c>
      <c r="AD282">
        <v>100</v>
      </c>
      <c r="AE282">
        <v>41.1990963397865</v>
      </c>
      <c r="AF282">
        <v>100</v>
      </c>
      <c r="AG282">
        <v>100</v>
      </c>
      <c r="AH282">
        <v>100</v>
      </c>
      <c r="AI282">
        <v>100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42877.137115381898</v>
      </c>
      <c r="AS282">
        <v>42877.137145891204</v>
      </c>
    </row>
    <row r="283" spans="1:45">
      <c r="A283">
        <v>643568</v>
      </c>
      <c r="B283" t="s">
        <v>56</v>
      </c>
      <c r="C283" s="9">
        <v>42640</v>
      </c>
      <c r="D283">
        <v>-60.622630697081902</v>
      </c>
      <c r="E283">
        <v>148</v>
      </c>
      <c r="F283" t="s">
        <v>45</v>
      </c>
      <c r="G283">
        <v>-1616713.26</v>
      </c>
      <c r="H283">
        <v>-1616713.26</v>
      </c>
      <c r="I283">
        <v>-1010654.45</v>
      </c>
      <c r="J283">
        <v>424877.89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-1616713.26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100</v>
      </c>
      <c r="AD283">
        <v>100</v>
      </c>
      <c r="AE283">
        <v>41.182956323535599</v>
      </c>
      <c r="AF283">
        <v>100</v>
      </c>
      <c r="AG283">
        <v>100</v>
      </c>
      <c r="AH283">
        <v>100</v>
      </c>
      <c r="AI283">
        <v>100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42877.137115381898</v>
      </c>
      <c r="AS283">
        <v>42877.137145902801</v>
      </c>
    </row>
    <row r="284" spans="1:45">
      <c r="A284">
        <v>643569</v>
      </c>
      <c r="B284" t="s">
        <v>56</v>
      </c>
      <c r="C284" s="9">
        <v>42641</v>
      </c>
      <c r="D284">
        <v>-60.638238637231701</v>
      </c>
      <c r="E284">
        <v>148</v>
      </c>
      <c r="F284" t="s">
        <v>45</v>
      </c>
      <c r="G284">
        <v>-1617129.5</v>
      </c>
      <c r="H284">
        <v>-1617129.5</v>
      </c>
      <c r="I284">
        <v>-1011070.69</v>
      </c>
      <c r="J284">
        <v>424901.96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-1617129.5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100</v>
      </c>
      <c r="AD284">
        <v>100</v>
      </c>
      <c r="AE284">
        <v>41.172353334023299</v>
      </c>
      <c r="AF284">
        <v>100</v>
      </c>
      <c r="AG284">
        <v>100</v>
      </c>
      <c r="AH284">
        <v>100</v>
      </c>
      <c r="AI284">
        <v>100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42877.137115381898</v>
      </c>
      <c r="AS284">
        <v>42877.137145902801</v>
      </c>
    </row>
    <row r="285" spans="1:45">
      <c r="A285">
        <v>643570</v>
      </c>
      <c r="B285" t="s">
        <v>56</v>
      </c>
      <c r="C285" s="9">
        <v>42642</v>
      </c>
      <c r="D285">
        <v>-60.4859959752023</v>
      </c>
      <c r="E285">
        <v>148</v>
      </c>
      <c r="F285" t="s">
        <v>45</v>
      </c>
      <c r="G285">
        <v>-1613069.42</v>
      </c>
      <c r="H285">
        <v>-1613069.42</v>
      </c>
      <c r="I285">
        <v>-1007010.61</v>
      </c>
      <c r="J285">
        <v>424917.18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-1613069.42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100</v>
      </c>
      <c r="AD285">
        <v>100</v>
      </c>
      <c r="AE285">
        <v>41.275723564004601</v>
      </c>
      <c r="AF285">
        <v>100</v>
      </c>
      <c r="AG285">
        <v>100</v>
      </c>
      <c r="AH285">
        <v>100</v>
      </c>
      <c r="AI285">
        <v>100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42877.137115381898</v>
      </c>
      <c r="AS285">
        <v>42877.137145902801</v>
      </c>
    </row>
    <row r="286" spans="1:45">
      <c r="A286">
        <v>643571</v>
      </c>
      <c r="B286" t="s">
        <v>56</v>
      </c>
      <c r="C286" s="9">
        <v>42643</v>
      </c>
      <c r="D286">
        <v>-60.522861971833102</v>
      </c>
      <c r="E286">
        <v>148</v>
      </c>
      <c r="F286" t="s">
        <v>45</v>
      </c>
      <c r="G286">
        <v>-1614052.58</v>
      </c>
      <c r="H286">
        <v>-1614052.58</v>
      </c>
      <c r="I286">
        <v>-1007993.77</v>
      </c>
      <c r="J286">
        <v>425073.64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-1614052.58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100</v>
      </c>
      <c r="AD286">
        <v>100</v>
      </c>
      <c r="AE286">
        <v>41.250566159198499</v>
      </c>
      <c r="AF286">
        <v>100</v>
      </c>
      <c r="AG286">
        <v>100</v>
      </c>
      <c r="AH286">
        <v>100</v>
      </c>
      <c r="AI286">
        <v>100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42877.137115381898</v>
      </c>
      <c r="AS286">
        <v>42877.137145902801</v>
      </c>
    </row>
    <row r="287" spans="1:45">
      <c r="A287">
        <v>643572</v>
      </c>
      <c r="B287" t="s">
        <v>56</v>
      </c>
      <c r="C287" s="9">
        <v>42646</v>
      </c>
      <c r="D287">
        <v>-60.4660739529984</v>
      </c>
      <c r="E287">
        <v>148</v>
      </c>
      <c r="F287" t="s">
        <v>45</v>
      </c>
      <c r="G287">
        <v>-1612538.13</v>
      </c>
      <c r="H287">
        <v>-1612538.13</v>
      </c>
      <c r="I287">
        <v>-1006479.32</v>
      </c>
      <c r="J287">
        <v>424807.27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-1612538.13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100</v>
      </c>
      <c r="AD287">
        <v>100</v>
      </c>
      <c r="AE287">
        <v>41.289271168374697</v>
      </c>
      <c r="AF287">
        <v>100</v>
      </c>
      <c r="AG287">
        <v>100</v>
      </c>
      <c r="AH287">
        <v>100</v>
      </c>
      <c r="AI287">
        <v>100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42877.137115381898</v>
      </c>
      <c r="AS287">
        <v>42877.137145902801</v>
      </c>
    </row>
    <row r="288" spans="1:45">
      <c r="A288">
        <v>643573</v>
      </c>
      <c r="B288" t="s">
        <v>56</v>
      </c>
      <c r="C288" s="9">
        <v>42647</v>
      </c>
      <c r="D288">
        <v>-60.302852786459503</v>
      </c>
      <c r="E288">
        <v>148</v>
      </c>
      <c r="F288" t="s">
        <v>45</v>
      </c>
      <c r="G288">
        <v>-1608185.27</v>
      </c>
      <c r="H288">
        <v>-1608185.27</v>
      </c>
      <c r="I288">
        <v>-1002126.46</v>
      </c>
      <c r="J288">
        <v>424678.06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-1608185.27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100</v>
      </c>
      <c r="AD288">
        <v>100</v>
      </c>
      <c r="AE288">
        <v>41.400726775875903</v>
      </c>
      <c r="AF288">
        <v>100</v>
      </c>
      <c r="AG288">
        <v>100</v>
      </c>
      <c r="AH288">
        <v>100</v>
      </c>
      <c r="AI288">
        <v>100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42877.137115381898</v>
      </c>
      <c r="AS288">
        <v>42877.137145914297</v>
      </c>
    </row>
    <row r="289" spans="1:45">
      <c r="A289">
        <v>643574</v>
      </c>
      <c r="B289" t="s">
        <v>56</v>
      </c>
      <c r="C289" s="9">
        <v>42648</v>
      </c>
      <c r="D289">
        <v>-60.332571768405202</v>
      </c>
      <c r="E289">
        <v>148</v>
      </c>
      <c r="F289" t="s">
        <v>45</v>
      </c>
      <c r="G289">
        <v>-1608977.83</v>
      </c>
      <c r="H289">
        <v>-1608977.83</v>
      </c>
      <c r="I289">
        <v>-1002919.02</v>
      </c>
      <c r="J289">
        <v>424667.61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-1608977.83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100</v>
      </c>
      <c r="AD289">
        <v>100</v>
      </c>
      <c r="AE289">
        <v>41.380323305812098</v>
      </c>
      <c r="AF289">
        <v>100</v>
      </c>
      <c r="AG289">
        <v>100</v>
      </c>
      <c r="AH289">
        <v>100</v>
      </c>
      <c r="AI289">
        <v>100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42877.137115381898</v>
      </c>
      <c r="AS289">
        <v>42877.137145914297</v>
      </c>
    </row>
    <row r="290" spans="1:45">
      <c r="A290">
        <v>643575</v>
      </c>
      <c r="B290" t="s">
        <v>56</v>
      </c>
      <c r="C290" s="9">
        <v>42649</v>
      </c>
      <c r="D290">
        <v>-60.257335752273598</v>
      </c>
      <c r="E290">
        <v>148</v>
      </c>
      <c r="F290" t="s">
        <v>45</v>
      </c>
      <c r="G290">
        <v>-1606971.4</v>
      </c>
      <c r="H290">
        <v>-1606971.4</v>
      </c>
      <c r="I290">
        <v>-1000912.59</v>
      </c>
      <c r="J290">
        <v>424017.7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-1606971.4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100</v>
      </c>
      <c r="AD290">
        <v>100</v>
      </c>
      <c r="AE290">
        <v>41.431925460013602</v>
      </c>
      <c r="AF290">
        <v>100</v>
      </c>
      <c r="AG290">
        <v>100</v>
      </c>
      <c r="AH290">
        <v>100</v>
      </c>
      <c r="AI290">
        <v>100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42877.137115381898</v>
      </c>
      <c r="AS290">
        <v>42877.137145914297</v>
      </c>
    </row>
    <row r="291" spans="1:45">
      <c r="A291">
        <v>643576</v>
      </c>
      <c r="B291" t="s">
        <v>56</v>
      </c>
      <c r="C291" s="9">
        <v>42650</v>
      </c>
      <c r="D291">
        <v>-60.235522733476998</v>
      </c>
      <c r="E291">
        <v>148</v>
      </c>
      <c r="F291" t="s">
        <v>45</v>
      </c>
      <c r="G291">
        <v>-1606389.68</v>
      </c>
      <c r="H291">
        <v>-1606389.68</v>
      </c>
      <c r="I291">
        <v>-1000330.87</v>
      </c>
      <c r="J291">
        <v>424641.95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-1606389.68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100</v>
      </c>
      <c r="AD291">
        <v>100</v>
      </c>
      <c r="AE291">
        <v>41.446923723006101</v>
      </c>
      <c r="AF291">
        <v>100</v>
      </c>
      <c r="AG291">
        <v>100</v>
      </c>
      <c r="AH291">
        <v>100</v>
      </c>
      <c r="AI291">
        <v>100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42877.137115381898</v>
      </c>
      <c r="AS291">
        <v>42877.137145914297</v>
      </c>
    </row>
    <row r="292" spans="1:45">
      <c r="A292">
        <v>643577</v>
      </c>
      <c r="B292" t="s">
        <v>56</v>
      </c>
      <c r="C292" s="9">
        <v>42653</v>
      </c>
      <c r="D292">
        <v>-60.192016687735702</v>
      </c>
      <c r="E292">
        <v>148</v>
      </c>
      <c r="F292" t="s">
        <v>45</v>
      </c>
      <c r="G292">
        <v>-1605229.44</v>
      </c>
      <c r="H292">
        <v>-1605229.44</v>
      </c>
      <c r="I292">
        <v>-999170.63</v>
      </c>
      <c r="J292">
        <v>423828.31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-1605229.44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100</v>
      </c>
      <c r="AD292">
        <v>100</v>
      </c>
      <c r="AE292">
        <v>41.476859410080699</v>
      </c>
      <c r="AF292">
        <v>100</v>
      </c>
      <c r="AG292">
        <v>100</v>
      </c>
      <c r="AH292">
        <v>100</v>
      </c>
      <c r="AI292">
        <v>100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42877.137115381898</v>
      </c>
      <c r="AS292">
        <v>42877.137145914297</v>
      </c>
    </row>
    <row r="293" spans="1:45">
      <c r="A293">
        <v>643578</v>
      </c>
      <c r="B293" t="s">
        <v>56</v>
      </c>
      <c r="C293" s="9">
        <v>42654</v>
      </c>
      <c r="D293">
        <v>-60.058280519031101</v>
      </c>
      <c r="E293">
        <v>148</v>
      </c>
      <c r="F293" t="s">
        <v>45</v>
      </c>
      <c r="G293">
        <v>-1601662.9</v>
      </c>
      <c r="H293">
        <v>-1601662.9</v>
      </c>
      <c r="I293">
        <v>-995604.09</v>
      </c>
      <c r="J293">
        <v>422805.29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-1601662.9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100</v>
      </c>
      <c r="AD293">
        <v>100</v>
      </c>
      <c r="AE293">
        <v>41.569013761648399</v>
      </c>
      <c r="AF293">
        <v>100</v>
      </c>
      <c r="AG293">
        <v>100</v>
      </c>
      <c r="AH293">
        <v>100</v>
      </c>
      <c r="AI293">
        <v>100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42877.137115381898</v>
      </c>
      <c r="AS293">
        <v>42877.137145925903</v>
      </c>
    </row>
    <row r="294" spans="1:45">
      <c r="A294">
        <v>643579</v>
      </c>
      <c r="B294" t="s">
        <v>56</v>
      </c>
      <c r="C294" s="9">
        <v>42655</v>
      </c>
      <c r="D294">
        <v>-59.939591328568099</v>
      </c>
      <c r="E294">
        <v>148</v>
      </c>
      <c r="F294" t="s">
        <v>45</v>
      </c>
      <c r="G294">
        <v>-1598497.64</v>
      </c>
      <c r="H294">
        <v>-1598497.64</v>
      </c>
      <c r="I294">
        <v>-992438.83</v>
      </c>
      <c r="J294">
        <v>422284.59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-1598497.64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100</v>
      </c>
      <c r="AD294">
        <v>100</v>
      </c>
      <c r="AE294">
        <v>41.651163842354599</v>
      </c>
      <c r="AF294">
        <v>100</v>
      </c>
      <c r="AG294">
        <v>100</v>
      </c>
      <c r="AH294">
        <v>100</v>
      </c>
      <c r="AI294">
        <v>100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42877.137115381898</v>
      </c>
      <c r="AS294">
        <v>42877.137145925903</v>
      </c>
    </row>
    <row r="295" spans="1:45">
      <c r="A295">
        <v>643580</v>
      </c>
      <c r="B295" t="s">
        <v>56</v>
      </c>
      <c r="C295" s="9">
        <v>42656</v>
      </c>
      <c r="D295">
        <v>-60.015894897208</v>
      </c>
      <c r="E295">
        <v>148</v>
      </c>
      <c r="F295" t="s">
        <v>45</v>
      </c>
      <c r="G295">
        <v>-1600532.54</v>
      </c>
      <c r="H295">
        <v>-1600532.54</v>
      </c>
      <c r="I295">
        <v>-994473.73</v>
      </c>
      <c r="J295">
        <v>422896.81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-1600532.54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100</v>
      </c>
      <c r="AD295">
        <v>100</v>
      </c>
      <c r="AE295">
        <v>41.5981415849662</v>
      </c>
      <c r="AF295">
        <v>100</v>
      </c>
      <c r="AG295">
        <v>100</v>
      </c>
      <c r="AH295">
        <v>100</v>
      </c>
      <c r="AI295">
        <v>100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42877.137115381898</v>
      </c>
      <c r="AS295">
        <v>42877.137145925903</v>
      </c>
    </row>
    <row r="296" spans="1:45">
      <c r="A296">
        <v>643581</v>
      </c>
      <c r="B296" t="s">
        <v>56</v>
      </c>
      <c r="C296" s="9">
        <v>42657</v>
      </c>
      <c r="D296">
        <v>-59.7593661916763</v>
      </c>
      <c r="E296">
        <v>148</v>
      </c>
      <c r="F296" t="s">
        <v>45</v>
      </c>
      <c r="G296">
        <v>-1593691.31</v>
      </c>
      <c r="H296">
        <v>-1593691.31</v>
      </c>
      <c r="I296">
        <v>-987632.5</v>
      </c>
      <c r="J296">
        <v>421818.39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-1593691.31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100</v>
      </c>
      <c r="AD296">
        <v>100</v>
      </c>
      <c r="AE296">
        <v>41.775946438690298</v>
      </c>
      <c r="AF296">
        <v>100</v>
      </c>
      <c r="AG296">
        <v>100</v>
      </c>
      <c r="AH296">
        <v>100</v>
      </c>
      <c r="AI296">
        <v>100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42877.137115381898</v>
      </c>
      <c r="AS296">
        <v>42877.137145925903</v>
      </c>
    </row>
    <row r="297" spans="1:45">
      <c r="A297">
        <v>643582</v>
      </c>
      <c r="B297" t="s">
        <v>56</v>
      </c>
      <c r="C297" s="9">
        <v>42660</v>
      </c>
      <c r="D297">
        <v>-59.786704085308699</v>
      </c>
      <c r="E297">
        <v>148</v>
      </c>
      <c r="F297" t="s">
        <v>45</v>
      </c>
      <c r="G297">
        <v>-1594420.37</v>
      </c>
      <c r="H297">
        <v>-1594420.37</v>
      </c>
      <c r="I297">
        <v>-988361.56</v>
      </c>
      <c r="J297">
        <v>422155.38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-1594420.37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100</v>
      </c>
      <c r="AD297">
        <v>100</v>
      </c>
      <c r="AE297">
        <v>41.756835352798397</v>
      </c>
      <c r="AF297">
        <v>100</v>
      </c>
      <c r="AG297">
        <v>100</v>
      </c>
      <c r="AH297">
        <v>100</v>
      </c>
      <c r="AI297">
        <v>100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42877.137115381898</v>
      </c>
      <c r="AS297">
        <v>42877.1371459375</v>
      </c>
    </row>
    <row r="298" spans="1:45">
      <c r="A298">
        <v>643583</v>
      </c>
      <c r="B298" t="s">
        <v>56</v>
      </c>
      <c r="C298" s="9">
        <v>42661</v>
      </c>
      <c r="D298">
        <v>-59.889021137514497</v>
      </c>
      <c r="E298">
        <v>148</v>
      </c>
      <c r="F298" t="s">
        <v>45</v>
      </c>
      <c r="G298">
        <v>-1597149.01</v>
      </c>
      <c r="H298">
        <v>-1597149.01</v>
      </c>
      <c r="I298">
        <v>-991090.2</v>
      </c>
      <c r="J298">
        <v>421926.71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-1597149.01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100</v>
      </c>
      <c r="AD298">
        <v>100</v>
      </c>
      <c r="AE298">
        <v>41.685374040988201</v>
      </c>
      <c r="AF298">
        <v>100</v>
      </c>
      <c r="AG298">
        <v>100</v>
      </c>
      <c r="AH298">
        <v>100</v>
      </c>
      <c r="AI298">
        <v>100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42877.137115381898</v>
      </c>
      <c r="AS298">
        <v>42877.1371459375</v>
      </c>
    </row>
    <row r="299" spans="1:45">
      <c r="A299">
        <v>643584</v>
      </c>
      <c r="B299" t="s">
        <v>56</v>
      </c>
      <c r="C299" s="9">
        <v>42662</v>
      </c>
      <c r="D299">
        <v>-59.857644018163903</v>
      </c>
      <c r="E299">
        <v>148</v>
      </c>
      <c r="F299" t="s">
        <v>45</v>
      </c>
      <c r="G299">
        <v>-1596312.23</v>
      </c>
      <c r="H299">
        <v>-1596312.23</v>
      </c>
      <c r="I299">
        <v>-990253.42</v>
      </c>
      <c r="J299">
        <v>421842.46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-1596312.23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100</v>
      </c>
      <c r="AD299">
        <v>100</v>
      </c>
      <c r="AE299">
        <v>41.707213886282297</v>
      </c>
      <c r="AF299">
        <v>100</v>
      </c>
      <c r="AG299">
        <v>100</v>
      </c>
      <c r="AH299">
        <v>100</v>
      </c>
      <c r="AI299">
        <v>100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42877.137115381898</v>
      </c>
      <c r="AS299">
        <v>42877.1371459375</v>
      </c>
    </row>
    <row r="300" spans="1:45">
      <c r="A300">
        <v>643585</v>
      </c>
      <c r="B300" t="s">
        <v>56</v>
      </c>
      <c r="C300" s="9">
        <v>42663</v>
      </c>
      <c r="D300">
        <v>-59.710555381152801</v>
      </c>
      <c r="E300">
        <v>148</v>
      </c>
      <c r="F300" t="s">
        <v>45</v>
      </c>
      <c r="G300">
        <v>-1592389.6</v>
      </c>
      <c r="H300">
        <v>-1592389.6</v>
      </c>
      <c r="I300">
        <v>-986330.79</v>
      </c>
      <c r="J300">
        <v>421300.86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-1592389.6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100</v>
      </c>
      <c r="AD300">
        <v>100</v>
      </c>
      <c r="AE300">
        <v>41.8097013353741</v>
      </c>
      <c r="AF300">
        <v>100</v>
      </c>
      <c r="AG300">
        <v>100</v>
      </c>
      <c r="AH300">
        <v>100</v>
      </c>
      <c r="AI300">
        <v>100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42877.137115381898</v>
      </c>
      <c r="AS300">
        <v>42877.1371459375</v>
      </c>
    </row>
    <row r="301" spans="1:45">
      <c r="A301">
        <v>643586</v>
      </c>
      <c r="B301" t="s">
        <v>56</v>
      </c>
      <c r="C301" s="9">
        <v>42664</v>
      </c>
      <c r="D301">
        <v>-59.6616373279115</v>
      </c>
      <c r="E301">
        <v>148</v>
      </c>
      <c r="F301" t="s">
        <v>45</v>
      </c>
      <c r="G301">
        <v>-1591085.03</v>
      </c>
      <c r="H301">
        <v>-1591085.03</v>
      </c>
      <c r="I301">
        <v>-985026.22</v>
      </c>
      <c r="J301">
        <v>420759.27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-1591085.03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100</v>
      </c>
      <c r="AD301">
        <v>100</v>
      </c>
      <c r="AE301">
        <v>41.843954059752001</v>
      </c>
      <c r="AF301">
        <v>100</v>
      </c>
      <c r="AG301">
        <v>100</v>
      </c>
      <c r="AH301">
        <v>100</v>
      </c>
      <c r="AI301">
        <v>100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42877.137115381898</v>
      </c>
      <c r="AS301">
        <v>42877.1371459375</v>
      </c>
    </row>
    <row r="302" spans="1:45">
      <c r="A302">
        <v>643587</v>
      </c>
      <c r="B302" t="s">
        <v>56</v>
      </c>
      <c r="C302" s="9">
        <v>42667</v>
      </c>
      <c r="D302">
        <v>-59.677030407651301</v>
      </c>
      <c r="E302">
        <v>148</v>
      </c>
      <c r="F302" t="s">
        <v>45</v>
      </c>
      <c r="G302">
        <v>-1591495.54</v>
      </c>
      <c r="H302">
        <v>-1591495.54</v>
      </c>
      <c r="I302">
        <v>-985436.73</v>
      </c>
      <c r="J302">
        <v>420735.19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-1591495.54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100</v>
      </c>
      <c r="AD302">
        <v>100</v>
      </c>
      <c r="AE302">
        <v>41.833158054977197</v>
      </c>
      <c r="AF302">
        <v>100</v>
      </c>
      <c r="AG302">
        <v>100</v>
      </c>
      <c r="AH302">
        <v>100</v>
      </c>
      <c r="AI302">
        <v>100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42877.137115381898</v>
      </c>
      <c r="AS302">
        <v>42877.137145949098</v>
      </c>
    </row>
    <row r="303" spans="1:45">
      <c r="A303">
        <v>643588</v>
      </c>
      <c r="B303" t="s">
        <v>56</v>
      </c>
      <c r="C303" s="9">
        <v>42668</v>
      </c>
      <c r="D303">
        <v>-59.775576715907803</v>
      </c>
      <c r="E303">
        <v>148</v>
      </c>
      <c r="F303" t="s">
        <v>45</v>
      </c>
      <c r="G303">
        <v>-1594123.62</v>
      </c>
      <c r="H303">
        <v>-1594123.62</v>
      </c>
      <c r="I303">
        <v>-988064.81</v>
      </c>
      <c r="J303">
        <v>420819.44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-1594123.62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100</v>
      </c>
      <c r="AD303">
        <v>100</v>
      </c>
      <c r="AE303">
        <v>41.764077819904003</v>
      </c>
      <c r="AF303">
        <v>100</v>
      </c>
      <c r="AG303">
        <v>100</v>
      </c>
      <c r="AH303">
        <v>100</v>
      </c>
      <c r="AI303">
        <v>100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42877.137115381898</v>
      </c>
      <c r="AS303">
        <v>42877.137145949098</v>
      </c>
    </row>
    <row r="304" spans="1:45">
      <c r="A304">
        <v>643589</v>
      </c>
      <c r="B304" t="s">
        <v>56</v>
      </c>
      <c r="C304" s="9">
        <v>42669</v>
      </c>
      <c r="D304">
        <v>-59.745595626760398</v>
      </c>
      <c r="E304">
        <v>148</v>
      </c>
      <c r="F304" t="s">
        <v>45</v>
      </c>
      <c r="G304">
        <v>-1593324.07</v>
      </c>
      <c r="H304">
        <v>-1593324.07</v>
      </c>
      <c r="I304">
        <v>-987265.26</v>
      </c>
      <c r="J304">
        <v>421048.12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-1593324.07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100</v>
      </c>
      <c r="AD304">
        <v>100</v>
      </c>
      <c r="AE304">
        <v>41.7850250463311</v>
      </c>
      <c r="AF304">
        <v>100</v>
      </c>
      <c r="AG304">
        <v>100</v>
      </c>
      <c r="AH304">
        <v>100</v>
      </c>
      <c r="AI304">
        <v>100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42877.137115381898</v>
      </c>
      <c r="AS304">
        <v>42877.137145949098</v>
      </c>
    </row>
    <row r="305" spans="1:45">
      <c r="A305">
        <v>643590</v>
      </c>
      <c r="B305" t="s">
        <v>56</v>
      </c>
      <c r="C305" s="9">
        <v>42670</v>
      </c>
      <c r="D305">
        <v>-59.6416676839414</v>
      </c>
      <c r="E305">
        <v>148</v>
      </c>
      <c r="F305" t="s">
        <v>45</v>
      </c>
      <c r="G305">
        <v>-1590552.47</v>
      </c>
      <c r="H305">
        <v>-1590552.47</v>
      </c>
      <c r="I305">
        <v>-984493.66</v>
      </c>
      <c r="J305">
        <v>420915.73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-1590552.47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100</v>
      </c>
      <c r="AD305">
        <v>100</v>
      </c>
      <c r="AE305">
        <v>41.857710432561603</v>
      </c>
      <c r="AF305">
        <v>100</v>
      </c>
      <c r="AG305">
        <v>100</v>
      </c>
      <c r="AH305">
        <v>100</v>
      </c>
      <c r="AI305">
        <v>100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42877.137115381898</v>
      </c>
      <c r="AS305">
        <v>42877.137145949098</v>
      </c>
    </row>
    <row r="306" spans="1:45">
      <c r="A306">
        <v>643591</v>
      </c>
      <c r="B306" t="s">
        <v>56</v>
      </c>
      <c r="C306" s="9">
        <v>42671</v>
      </c>
      <c r="D306">
        <v>-59.723896225248701</v>
      </c>
      <c r="E306">
        <v>148</v>
      </c>
      <c r="F306" t="s">
        <v>45</v>
      </c>
      <c r="G306">
        <v>-1592745.38</v>
      </c>
      <c r="H306">
        <v>-1592745.38</v>
      </c>
      <c r="I306">
        <v>-986686.57</v>
      </c>
      <c r="J306">
        <v>421974.85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-1592745.38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100</v>
      </c>
      <c r="AD306">
        <v>100</v>
      </c>
      <c r="AE306">
        <v>41.800000804293497</v>
      </c>
      <c r="AF306">
        <v>100</v>
      </c>
      <c r="AG306">
        <v>100</v>
      </c>
      <c r="AH306">
        <v>100</v>
      </c>
      <c r="AI306">
        <v>100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42877.137115381898</v>
      </c>
      <c r="AS306">
        <v>42877.137145949098</v>
      </c>
    </row>
    <row r="307" spans="1:45">
      <c r="A307">
        <v>643592</v>
      </c>
      <c r="B307" t="s">
        <v>56</v>
      </c>
      <c r="C307" s="9">
        <v>42674</v>
      </c>
      <c r="D307">
        <v>-59.7443488364231</v>
      </c>
      <c r="E307">
        <v>148</v>
      </c>
      <c r="F307" t="s">
        <v>45</v>
      </c>
      <c r="G307">
        <v>-1593290.82</v>
      </c>
      <c r="H307">
        <v>-1593290.82</v>
      </c>
      <c r="I307">
        <v>-987232.01</v>
      </c>
      <c r="J307">
        <v>421926.71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-1593290.82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100</v>
      </c>
      <c r="AD307">
        <v>100</v>
      </c>
      <c r="AE307">
        <v>41.785686279997897</v>
      </c>
      <c r="AF307">
        <v>100</v>
      </c>
      <c r="AG307">
        <v>100</v>
      </c>
      <c r="AH307">
        <v>100</v>
      </c>
      <c r="AI307">
        <v>100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42877.137115381898</v>
      </c>
      <c r="AS307">
        <v>42877.137145960602</v>
      </c>
    </row>
    <row r="308" spans="1:45">
      <c r="A308">
        <v>643593</v>
      </c>
      <c r="B308" t="s">
        <v>56</v>
      </c>
      <c r="C308" s="9">
        <v>42675</v>
      </c>
      <c r="D308">
        <v>-59.815492005477701</v>
      </c>
      <c r="E308">
        <v>148</v>
      </c>
      <c r="F308" t="s">
        <v>45</v>
      </c>
      <c r="G308">
        <v>-1595188.1</v>
      </c>
      <c r="H308">
        <v>-1595188.1</v>
      </c>
      <c r="I308">
        <v>-989129.29</v>
      </c>
      <c r="J308">
        <v>422817.33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-1595188.1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100</v>
      </c>
      <c r="AD308">
        <v>100</v>
      </c>
      <c r="AE308">
        <v>41.735928165615903</v>
      </c>
      <c r="AF308">
        <v>100</v>
      </c>
      <c r="AG308">
        <v>100</v>
      </c>
      <c r="AH308">
        <v>100</v>
      </c>
      <c r="AI308">
        <v>100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42877.137115381898</v>
      </c>
      <c r="AS308">
        <v>42877.137145960602</v>
      </c>
    </row>
    <row r="309" spans="1:45">
      <c r="A309">
        <v>643594</v>
      </c>
      <c r="B309" t="s">
        <v>56</v>
      </c>
      <c r="C309" s="9">
        <v>42676</v>
      </c>
      <c r="D309">
        <v>-59.926304855780103</v>
      </c>
      <c r="E309">
        <v>148</v>
      </c>
      <c r="F309" t="s">
        <v>45</v>
      </c>
      <c r="G309">
        <v>-1598143.31</v>
      </c>
      <c r="H309">
        <v>-1598143.31</v>
      </c>
      <c r="I309">
        <v>-992084.5</v>
      </c>
      <c r="J309">
        <v>423334.85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-1598143.31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100</v>
      </c>
      <c r="AD309">
        <v>100</v>
      </c>
      <c r="AE309">
        <v>41.658609113226902</v>
      </c>
      <c r="AF309">
        <v>100</v>
      </c>
      <c r="AG309">
        <v>100</v>
      </c>
      <c r="AH309">
        <v>100</v>
      </c>
      <c r="AI309">
        <v>100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42877.137115381898</v>
      </c>
      <c r="AS309">
        <v>42877.137145960602</v>
      </c>
    </row>
    <row r="310" spans="1:45">
      <c r="A310">
        <v>643595</v>
      </c>
      <c r="B310" t="s">
        <v>56</v>
      </c>
      <c r="C310" s="9">
        <v>42677</v>
      </c>
      <c r="D310">
        <v>-59.947348426825798</v>
      </c>
      <c r="E310">
        <v>148</v>
      </c>
      <c r="F310" t="s">
        <v>45</v>
      </c>
      <c r="G310">
        <v>-1598704.51</v>
      </c>
      <c r="H310">
        <v>-1598704.51</v>
      </c>
      <c r="I310">
        <v>-992645.7</v>
      </c>
      <c r="J310">
        <v>423419.1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-1598704.51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100</v>
      </c>
      <c r="AD310">
        <v>100</v>
      </c>
      <c r="AE310">
        <v>41.643980380441697</v>
      </c>
      <c r="AF310">
        <v>100</v>
      </c>
      <c r="AG310">
        <v>100</v>
      </c>
      <c r="AH310">
        <v>100</v>
      </c>
      <c r="AI310">
        <v>100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42877.137115381898</v>
      </c>
      <c r="AS310">
        <v>42877.137145960602</v>
      </c>
    </row>
    <row r="311" spans="1:45">
      <c r="A311">
        <v>643596</v>
      </c>
      <c r="B311" t="s">
        <v>56</v>
      </c>
      <c r="C311" s="9">
        <v>42678</v>
      </c>
      <c r="D311">
        <v>-59.959615343846203</v>
      </c>
      <c r="E311">
        <v>148</v>
      </c>
      <c r="F311" t="s">
        <v>45</v>
      </c>
      <c r="G311">
        <v>-1599031.65</v>
      </c>
      <c r="H311">
        <v>-1599031.65</v>
      </c>
      <c r="I311">
        <v>-992972.84</v>
      </c>
      <c r="J311">
        <v>423852.38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-1599031.65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100</v>
      </c>
      <c r="AD311">
        <v>100</v>
      </c>
      <c r="AE311">
        <v>41.635458848378498</v>
      </c>
      <c r="AF311">
        <v>100</v>
      </c>
      <c r="AG311">
        <v>100</v>
      </c>
      <c r="AH311">
        <v>100</v>
      </c>
      <c r="AI311">
        <v>100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42877.137115381898</v>
      </c>
      <c r="AS311">
        <v>42877.137145960602</v>
      </c>
    </row>
    <row r="312" spans="1:45">
      <c r="A312">
        <v>643597</v>
      </c>
      <c r="B312" t="s">
        <v>56</v>
      </c>
      <c r="C312" s="9">
        <v>42681</v>
      </c>
      <c r="D312">
        <v>-59.783738786665999</v>
      </c>
      <c r="E312">
        <v>148</v>
      </c>
      <c r="F312" t="s">
        <v>45</v>
      </c>
      <c r="G312">
        <v>-1594341.29</v>
      </c>
      <c r="H312">
        <v>-1594341.29</v>
      </c>
      <c r="I312">
        <v>-988282.48</v>
      </c>
      <c r="J312">
        <v>422648.83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-1594341.29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100</v>
      </c>
      <c r="AD312">
        <v>100</v>
      </c>
      <c r="AE312">
        <v>41.757586068789699</v>
      </c>
      <c r="AF312">
        <v>100</v>
      </c>
      <c r="AG312">
        <v>100</v>
      </c>
      <c r="AH312">
        <v>100</v>
      </c>
      <c r="AI312">
        <v>100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42877.137115381898</v>
      </c>
      <c r="AS312">
        <v>42877.1371459722</v>
      </c>
    </row>
    <row r="313" spans="1:45">
      <c r="A313">
        <v>643598</v>
      </c>
      <c r="B313" t="s">
        <v>56</v>
      </c>
      <c r="C313" s="9">
        <v>42682</v>
      </c>
      <c r="D313">
        <v>-59.865603227697299</v>
      </c>
      <c r="E313">
        <v>148</v>
      </c>
      <c r="F313" t="s">
        <v>45</v>
      </c>
      <c r="G313">
        <v>-1596524.49</v>
      </c>
      <c r="H313">
        <v>-1596524.49</v>
      </c>
      <c r="I313">
        <v>-990465.68</v>
      </c>
      <c r="J313">
        <v>422468.3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-1596524.49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100</v>
      </c>
      <c r="AD313">
        <v>100</v>
      </c>
      <c r="AE313">
        <v>41.700405612837699</v>
      </c>
      <c r="AF313">
        <v>100</v>
      </c>
      <c r="AG313">
        <v>100</v>
      </c>
      <c r="AH313">
        <v>100</v>
      </c>
      <c r="AI313">
        <v>100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42877.137115381898</v>
      </c>
      <c r="AS313">
        <v>42877.137145983797</v>
      </c>
    </row>
    <row r="314" spans="1:45">
      <c r="A314">
        <v>643599</v>
      </c>
      <c r="B314" t="s">
        <v>56</v>
      </c>
      <c r="C314" s="9">
        <v>42683</v>
      </c>
      <c r="D314">
        <v>-59.533861754455302</v>
      </c>
      <c r="E314">
        <v>148</v>
      </c>
      <c r="F314" t="s">
        <v>45</v>
      </c>
      <c r="G314">
        <v>-1587677.45</v>
      </c>
      <c r="H314">
        <v>-1587677.45</v>
      </c>
      <c r="I314">
        <v>-981618.64</v>
      </c>
      <c r="J314">
        <v>421072.19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-1587677.45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100</v>
      </c>
      <c r="AD314">
        <v>100</v>
      </c>
      <c r="AE314">
        <v>41.931485786542403</v>
      </c>
      <c r="AF314">
        <v>100</v>
      </c>
      <c r="AG314">
        <v>100</v>
      </c>
      <c r="AH314">
        <v>100</v>
      </c>
      <c r="AI314">
        <v>100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42877.137115381898</v>
      </c>
      <c r="AS314">
        <v>42877.137145983797</v>
      </c>
    </row>
    <row r="315" spans="1:45">
      <c r="A315">
        <v>643600</v>
      </c>
      <c r="B315" t="s">
        <v>56</v>
      </c>
      <c r="C315" s="9">
        <v>42684</v>
      </c>
      <c r="D315">
        <v>-59.202269521079202</v>
      </c>
      <c r="E315">
        <v>148</v>
      </c>
      <c r="F315" t="s">
        <v>45</v>
      </c>
      <c r="G315">
        <v>-1578834.39</v>
      </c>
      <c r="H315">
        <v>-1578834.39</v>
      </c>
      <c r="I315">
        <v>-972775.58</v>
      </c>
      <c r="J315">
        <v>420867.58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-1578834.39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100</v>
      </c>
      <c r="AD315">
        <v>100</v>
      </c>
      <c r="AE315">
        <v>42.165036149495201</v>
      </c>
      <c r="AF315">
        <v>100</v>
      </c>
      <c r="AG315">
        <v>100</v>
      </c>
      <c r="AH315">
        <v>100</v>
      </c>
      <c r="AI315">
        <v>100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42877.137115381898</v>
      </c>
      <c r="AS315">
        <v>42877.137145983797</v>
      </c>
    </row>
    <row r="316" spans="1:45">
      <c r="A316">
        <v>643601</v>
      </c>
      <c r="B316" t="s">
        <v>56</v>
      </c>
      <c r="C316" s="9">
        <v>42685</v>
      </c>
      <c r="D316">
        <v>-59.143393644019604</v>
      </c>
      <c r="E316">
        <v>148</v>
      </c>
      <c r="F316" t="s">
        <v>45</v>
      </c>
      <c r="G316">
        <v>-1577264.26</v>
      </c>
      <c r="H316">
        <v>-1577264.26</v>
      </c>
      <c r="I316">
        <v>-971205.45</v>
      </c>
      <c r="J316">
        <v>420410.24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-1577264.26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100</v>
      </c>
      <c r="AD316">
        <v>100</v>
      </c>
      <c r="AE316">
        <v>42.206968722429203</v>
      </c>
      <c r="AF316">
        <v>100</v>
      </c>
      <c r="AG316">
        <v>100</v>
      </c>
      <c r="AH316">
        <v>100</v>
      </c>
      <c r="AI316">
        <v>100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42877.137115381898</v>
      </c>
      <c r="AS316">
        <v>42877.137145983797</v>
      </c>
    </row>
    <row r="317" spans="1:45">
      <c r="A317">
        <v>643602</v>
      </c>
      <c r="B317" t="s">
        <v>56</v>
      </c>
      <c r="C317" s="9">
        <v>42688</v>
      </c>
      <c r="D317">
        <v>-59.100889155268099</v>
      </c>
      <c r="E317">
        <v>148</v>
      </c>
      <c r="F317" t="s">
        <v>45</v>
      </c>
      <c r="G317">
        <v>-1576130.73</v>
      </c>
      <c r="H317">
        <v>-1576130.73</v>
      </c>
      <c r="I317">
        <v>-970071.92</v>
      </c>
      <c r="J317">
        <v>418990.05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-1576130.73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100</v>
      </c>
      <c r="AD317">
        <v>100</v>
      </c>
      <c r="AE317">
        <v>42.2373015375885</v>
      </c>
      <c r="AF317">
        <v>100</v>
      </c>
      <c r="AG317">
        <v>100</v>
      </c>
      <c r="AH317">
        <v>100</v>
      </c>
      <c r="AI317">
        <v>100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42877.137115381898</v>
      </c>
      <c r="AS317">
        <v>42877.137145983797</v>
      </c>
    </row>
    <row r="318" spans="1:45">
      <c r="A318">
        <v>643603</v>
      </c>
      <c r="B318" t="s">
        <v>56</v>
      </c>
      <c r="C318" s="9">
        <v>42689</v>
      </c>
      <c r="D318">
        <v>-59.136251504003503</v>
      </c>
      <c r="E318">
        <v>148</v>
      </c>
      <c r="F318" t="s">
        <v>45</v>
      </c>
      <c r="G318">
        <v>-1577073.79</v>
      </c>
      <c r="H318">
        <v>-1577073.79</v>
      </c>
      <c r="I318">
        <v>-971014.98</v>
      </c>
      <c r="J318">
        <v>418809.52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-1577073.79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100</v>
      </c>
      <c r="AD318">
        <v>100</v>
      </c>
      <c r="AE318">
        <v>42.212029325817099</v>
      </c>
      <c r="AF318">
        <v>100</v>
      </c>
      <c r="AG318">
        <v>100</v>
      </c>
      <c r="AH318">
        <v>100</v>
      </c>
      <c r="AI318">
        <v>100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42877.137115381898</v>
      </c>
      <c r="AS318">
        <v>42877.137145995403</v>
      </c>
    </row>
    <row r="319" spans="1:45">
      <c r="A319">
        <v>643604</v>
      </c>
      <c r="B319" t="s">
        <v>56</v>
      </c>
      <c r="C319" s="9">
        <v>42690</v>
      </c>
      <c r="D319">
        <v>-59.098418823014903</v>
      </c>
      <c r="E319">
        <v>148</v>
      </c>
      <c r="F319" t="s">
        <v>45</v>
      </c>
      <c r="G319">
        <v>-1576064.85</v>
      </c>
      <c r="H319">
        <v>-1576064.85</v>
      </c>
      <c r="I319">
        <v>-970006.04</v>
      </c>
      <c r="J319">
        <v>418436.42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-1576064.85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100</v>
      </c>
      <c r="AD319">
        <v>100</v>
      </c>
      <c r="AE319">
        <v>42.239034660087398</v>
      </c>
      <c r="AF319">
        <v>100</v>
      </c>
      <c r="AG319">
        <v>100</v>
      </c>
      <c r="AH319">
        <v>100</v>
      </c>
      <c r="AI319">
        <v>100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42877.137115381898</v>
      </c>
      <c r="AS319">
        <v>42877.137145995403</v>
      </c>
    </row>
    <row r="320" spans="1:45">
      <c r="A320">
        <v>643605</v>
      </c>
      <c r="B320" t="s">
        <v>56</v>
      </c>
      <c r="C320" s="9">
        <v>42691</v>
      </c>
      <c r="D320">
        <v>-58.945089484775799</v>
      </c>
      <c r="E320">
        <v>148</v>
      </c>
      <c r="F320" t="s">
        <v>45</v>
      </c>
      <c r="G320">
        <v>-1571975.79</v>
      </c>
      <c r="H320">
        <v>-1571975.79</v>
      </c>
      <c r="I320">
        <v>-965916.98</v>
      </c>
      <c r="J320">
        <v>417654.12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-1571975.79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100</v>
      </c>
      <c r="AD320">
        <v>100</v>
      </c>
      <c r="AE320">
        <v>42.348622756711201</v>
      </c>
      <c r="AF320">
        <v>100</v>
      </c>
      <c r="AG320">
        <v>100</v>
      </c>
      <c r="AH320">
        <v>100</v>
      </c>
      <c r="AI320">
        <v>100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42877.137115381898</v>
      </c>
      <c r="AS320">
        <v>42877.137145995403</v>
      </c>
    </row>
    <row r="321" spans="1:45">
      <c r="A321">
        <v>643606</v>
      </c>
      <c r="B321" t="s">
        <v>56</v>
      </c>
      <c r="C321" s="9">
        <v>42692</v>
      </c>
      <c r="D321">
        <v>-58.772542326514298</v>
      </c>
      <c r="E321">
        <v>148</v>
      </c>
      <c r="F321" t="s">
        <v>45</v>
      </c>
      <c r="G321">
        <v>-1567374.22</v>
      </c>
      <c r="H321">
        <v>-1567374.22</v>
      </c>
      <c r="I321">
        <v>-961315.41</v>
      </c>
      <c r="J321">
        <v>417196.77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-1567374.22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100</v>
      </c>
      <c r="AD321">
        <v>100</v>
      </c>
      <c r="AE321">
        <v>42.472587866898202</v>
      </c>
      <c r="AF321">
        <v>100</v>
      </c>
      <c r="AG321">
        <v>100</v>
      </c>
      <c r="AH321">
        <v>100</v>
      </c>
      <c r="AI321">
        <v>100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42877.137115381898</v>
      </c>
      <c r="AS321">
        <v>42877.137145995403</v>
      </c>
    </row>
    <row r="322" spans="1:45">
      <c r="A322">
        <v>643607</v>
      </c>
      <c r="B322" t="s">
        <v>56</v>
      </c>
      <c r="C322" s="9">
        <v>42695</v>
      </c>
      <c r="D322">
        <v>-58.867979345905702</v>
      </c>
      <c r="E322">
        <v>148</v>
      </c>
      <c r="F322" t="s">
        <v>45</v>
      </c>
      <c r="G322">
        <v>-1569919.38</v>
      </c>
      <c r="H322">
        <v>-1569919.38</v>
      </c>
      <c r="I322">
        <v>-963860.57</v>
      </c>
      <c r="J322">
        <v>417792.19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-1569919.38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100</v>
      </c>
      <c r="AD322">
        <v>100</v>
      </c>
      <c r="AE322">
        <v>42.403619314043397</v>
      </c>
      <c r="AF322">
        <v>100</v>
      </c>
      <c r="AG322">
        <v>100</v>
      </c>
      <c r="AH322">
        <v>100</v>
      </c>
      <c r="AI322">
        <v>100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42877.137115381898</v>
      </c>
      <c r="AS322">
        <v>42877.137145995403</v>
      </c>
    </row>
    <row r="323" spans="1:45">
      <c r="A323">
        <v>643608</v>
      </c>
      <c r="B323" t="s">
        <v>56</v>
      </c>
      <c r="C323" s="9">
        <v>42696</v>
      </c>
      <c r="D323">
        <v>-58.883318804286603</v>
      </c>
      <c r="E323">
        <v>148</v>
      </c>
      <c r="F323" t="s">
        <v>45</v>
      </c>
      <c r="G323">
        <v>-1570328.46</v>
      </c>
      <c r="H323">
        <v>-1570328.46</v>
      </c>
      <c r="I323">
        <v>-964269.65</v>
      </c>
      <c r="J323">
        <v>417756.08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-1570328.46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100</v>
      </c>
      <c r="AD323">
        <v>100</v>
      </c>
      <c r="AE323">
        <v>42.392570038004202</v>
      </c>
      <c r="AF323">
        <v>100</v>
      </c>
      <c r="AG323">
        <v>100</v>
      </c>
      <c r="AH323">
        <v>100</v>
      </c>
      <c r="AI323">
        <v>100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42877.137115381898</v>
      </c>
      <c r="AS323">
        <v>42877.137146006899</v>
      </c>
    </row>
    <row r="324" spans="1:45">
      <c r="A324">
        <v>643609</v>
      </c>
      <c r="B324" t="s">
        <v>56</v>
      </c>
      <c r="C324" s="9">
        <v>42697</v>
      </c>
      <c r="D324">
        <v>-58.667503709115103</v>
      </c>
      <c r="E324">
        <v>148</v>
      </c>
      <c r="F324" t="s">
        <v>45</v>
      </c>
      <c r="G324">
        <v>-1564573</v>
      </c>
      <c r="H324">
        <v>-1564573</v>
      </c>
      <c r="I324">
        <v>-958514.19</v>
      </c>
      <c r="J324">
        <v>416865.46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-1564573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100</v>
      </c>
      <c r="AD324">
        <v>100</v>
      </c>
      <c r="AE324">
        <v>42.547944373607102</v>
      </c>
      <c r="AF324">
        <v>100</v>
      </c>
      <c r="AG324">
        <v>100</v>
      </c>
      <c r="AH324">
        <v>100</v>
      </c>
      <c r="AI324">
        <v>100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42877.137115381898</v>
      </c>
      <c r="AS324">
        <v>42877.137146006899</v>
      </c>
    </row>
    <row r="325" spans="1:45">
      <c r="A325">
        <v>643610</v>
      </c>
      <c r="B325" t="s">
        <v>56</v>
      </c>
      <c r="C325" s="9">
        <v>42698</v>
      </c>
      <c r="D325">
        <v>-58.662390556321498</v>
      </c>
      <c r="E325">
        <v>148</v>
      </c>
      <c r="F325" t="s">
        <v>45</v>
      </c>
      <c r="G325">
        <v>-1564436.64</v>
      </c>
      <c r="H325">
        <v>-1564436.64</v>
      </c>
      <c r="I325">
        <v>-958377.83</v>
      </c>
      <c r="J325">
        <v>416877.49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-1564436.64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100</v>
      </c>
      <c r="AD325">
        <v>100</v>
      </c>
      <c r="AE325">
        <v>42.551652629914003</v>
      </c>
      <c r="AF325">
        <v>100</v>
      </c>
      <c r="AG325">
        <v>100</v>
      </c>
      <c r="AH325">
        <v>100</v>
      </c>
      <c r="AI325">
        <v>100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42877.137115381898</v>
      </c>
      <c r="AS325">
        <v>42877.137146006899</v>
      </c>
    </row>
    <row r="326" spans="1:45">
      <c r="A326">
        <v>643611</v>
      </c>
      <c r="B326" t="s">
        <v>56</v>
      </c>
      <c r="C326" s="9">
        <v>42699</v>
      </c>
      <c r="D326">
        <v>-58.783107984057999</v>
      </c>
      <c r="E326">
        <v>148</v>
      </c>
      <c r="F326" t="s">
        <v>45</v>
      </c>
      <c r="G326">
        <v>-1567655.99</v>
      </c>
      <c r="H326">
        <v>-1567655.99</v>
      </c>
      <c r="I326">
        <v>-961597.18</v>
      </c>
      <c r="J326">
        <v>417298.73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-1567655.99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100</v>
      </c>
      <c r="AD326">
        <v>100</v>
      </c>
      <c r="AE326">
        <v>42.464088417090302</v>
      </c>
      <c r="AF326">
        <v>100</v>
      </c>
      <c r="AG326">
        <v>100</v>
      </c>
      <c r="AH326">
        <v>100</v>
      </c>
      <c r="AI326">
        <v>100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42877.137115381898</v>
      </c>
      <c r="AS326">
        <v>42877.137146006899</v>
      </c>
    </row>
    <row r="327" spans="1:45">
      <c r="A327">
        <v>643612</v>
      </c>
      <c r="B327" t="s">
        <v>56</v>
      </c>
      <c r="C327" s="9">
        <v>42702</v>
      </c>
      <c r="D327">
        <v>-58.872287053392697</v>
      </c>
      <c r="E327">
        <v>148</v>
      </c>
      <c r="F327" t="s">
        <v>45</v>
      </c>
      <c r="G327">
        <v>-1570034.26</v>
      </c>
      <c r="H327">
        <v>-1570034.26</v>
      </c>
      <c r="I327">
        <v>-963975.45</v>
      </c>
      <c r="J327">
        <v>417599.62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-1570034.26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100</v>
      </c>
      <c r="AD327">
        <v>100</v>
      </c>
      <c r="AE327">
        <v>42.399666714749998</v>
      </c>
      <c r="AF327">
        <v>100</v>
      </c>
      <c r="AG327">
        <v>100</v>
      </c>
      <c r="AH327">
        <v>100</v>
      </c>
      <c r="AI327">
        <v>100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42877.137115381898</v>
      </c>
      <c r="AS327">
        <v>42877.137146006899</v>
      </c>
    </row>
    <row r="328" spans="1:45">
      <c r="A328">
        <v>643613</v>
      </c>
      <c r="B328" t="s">
        <v>56</v>
      </c>
      <c r="C328" s="9">
        <v>42703</v>
      </c>
      <c r="D328">
        <v>-58.848385801396702</v>
      </c>
      <c r="E328">
        <v>148</v>
      </c>
      <c r="F328" t="s">
        <v>45</v>
      </c>
      <c r="G328">
        <v>-1569396.85</v>
      </c>
      <c r="H328">
        <v>-1569396.85</v>
      </c>
      <c r="I328">
        <v>-963338.04</v>
      </c>
      <c r="J328">
        <v>418032.9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-1569396.85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100</v>
      </c>
      <c r="AD328">
        <v>100</v>
      </c>
      <c r="AE328">
        <v>42.416880333744999</v>
      </c>
      <c r="AF328">
        <v>100</v>
      </c>
      <c r="AG328">
        <v>100</v>
      </c>
      <c r="AH328">
        <v>100</v>
      </c>
      <c r="AI328">
        <v>100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42877.137115381898</v>
      </c>
      <c r="AS328">
        <v>42877.137146018496</v>
      </c>
    </row>
    <row r="329" spans="1:45">
      <c r="A329">
        <v>643614</v>
      </c>
      <c r="B329" t="s">
        <v>56</v>
      </c>
      <c r="C329" s="9">
        <v>42704</v>
      </c>
      <c r="D329">
        <v>-58.628101759687098</v>
      </c>
      <c r="E329">
        <v>148</v>
      </c>
      <c r="F329" t="s">
        <v>45</v>
      </c>
      <c r="G329">
        <v>-1563522.21</v>
      </c>
      <c r="H329">
        <v>-1563522.21</v>
      </c>
      <c r="I329">
        <v>-957463.4</v>
      </c>
      <c r="J329">
        <v>417298.73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-1563522.21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100</v>
      </c>
      <c r="AD329">
        <v>100</v>
      </c>
      <c r="AE329">
        <v>42.5756571924368</v>
      </c>
      <c r="AF329">
        <v>100</v>
      </c>
      <c r="AG329">
        <v>100</v>
      </c>
      <c r="AH329">
        <v>100</v>
      </c>
      <c r="AI329">
        <v>100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42877.137115381898</v>
      </c>
      <c r="AS329">
        <v>42877.137146018496</v>
      </c>
    </row>
    <row r="330" spans="1:45">
      <c r="A330">
        <v>643615</v>
      </c>
      <c r="B330" t="s">
        <v>56</v>
      </c>
      <c r="C330" s="9">
        <v>42705</v>
      </c>
      <c r="D330">
        <v>-58.8179753664038</v>
      </c>
      <c r="E330">
        <v>148</v>
      </c>
      <c r="F330" t="s">
        <v>45</v>
      </c>
      <c r="G330">
        <v>-1568585.85</v>
      </c>
      <c r="H330">
        <v>-1568585.85</v>
      </c>
      <c r="I330">
        <v>-962527.04</v>
      </c>
      <c r="J330">
        <v>418165.29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-1568585.85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100</v>
      </c>
      <c r="AD330">
        <v>100</v>
      </c>
      <c r="AE330">
        <v>42.437771206931103</v>
      </c>
      <c r="AF330">
        <v>100</v>
      </c>
      <c r="AG330">
        <v>100</v>
      </c>
      <c r="AH330">
        <v>100</v>
      </c>
      <c r="AI330">
        <v>100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42877.137115381898</v>
      </c>
      <c r="AS330">
        <v>42877.137146018496</v>
      </c>
    </row>
    <row r="331" spans="1:45">
      <c r="A331">
        <v>643616</v>
      </c>
      <c r="B331" t="s">
        <v>56</v>
      </c>
      <c r="C331" s="9">
        <v>42706</v>
      </c>
      <c r="D331">
        <v>-58.998976700588301</v>
      </c>
      <c r="E331">
        <v>148</v>
      </c>
      <c r="F331" t="s">
        <v>45</v>
      </c>
      <c r="G331">
        <v>-1573412.88</v>
      </c>
      <c r="H331">
        <v>-1573412.88</v>
      </c>
      <c r="I331">
        <v>-967354.07</v>
      </c>
      <c r="J331">
        <v>418201.39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-1573412.88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100</v>
      </c>
      <c r="AD331">
        <v>100</v>
      </c>
      <c r="AE331">
        <v>42.307176891835802</v>
      </c>
      <c r="AF331">
        <v>100</v>
      </c>
      <c r="AG331">
        <v>100</v>
      </c>
      <c r="AH331">
        <v>100</v>
      </c>
      <c r="AI331">
        <v>100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42877.137115381898</v>
      </c>
      <c r="AS331">
        <v>42877.137146018496</v>
      </c>
    </row>
    <row r="332" spans="1:45">
      <c r="A332">
        <v>643617</v>
      </c>
      <c r="B332" t="s">
        <v>56</v>
      </c>
      <c r="C332" s="9">
        <v>42709</v>
      </c>
      <c r="D332">
        <v>-59.009513485092597</v>
      </c>
      <c r="E332">
        <v>148</v>
      </c>
      <c r="F332" t="s">
        <v>45</v>
      </c>
      <c r="G332">
        <v>-1573693.88</v>
      </c>
      <c r="H332">
        <v>-1573693.88</v>
      </c>
      <c r="I332">
        <v>-967635.07</v>
      </c>
      <c r="J332">
        <v>419404.94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-1573693.88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100</v>
      </c>
      <c r="AD332">
        <v>100</v>
      </c>
      <c r="AE332">
        <v>42.299621140349501</v>
      </c>
      <c r="AF332">
        <v>100</v>
      </c>
      <c r="AG332">
        <v>100</v>
      </c>
      <c r="AH332">
        <v>100</v>
      </c>
      <c r="AI332">
        <v>100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42877.137115381898</v>
      </c>
      <c r="AS332">
        <v>42877.137146030102</v>
      </c>
    </row>
    <row r="333" spans="1:45">
      <c r="A333">
        <v>643618</v>
      </c>
      <c r="B333" t="s">
        <v>56</v>
      </c>
      <c r="C333" s="9">
        <v>42710</v>
      </c>
      <c r="D333">
        <v>-58.986375681254898</v>
      </c>
      <c r="E333">
        <v>148</v>
      </c>
      <c r="F333" t="s">
        <v>45</v>
      </c>
      <c r="G333">
        <v>-1573076.83</v>
      </c>
      <c r="H333">
        <v>-1573076.83</v>
      </c>
      <c r="I333">
        <v>-967018.02</v>
      </c>
      <c r="J333">
        <v>418851.31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-1573076.83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100</v>
      </c>
      <c r="AD333">
        <v>100</v>
      </c>
      <c r="AE333">
        <v>42.316206946239902</v>
      </c>
      <c r="AF333">
        <v>100</v>
      </c>
      <c r="AG333">
        <v>100</v>
      </c>
      <c r="AH333">
        <v>100</v>
      </c>
      <c r="AI333">
        <v>100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42877.137115381898</v>
      </c>
      <c r="AS333">
        <v>42877.137146030102</v>
      </c>
    </row>
    <row r="334" spans="1:45">
      <c r="A334">
        <v>643619</v>
      </c>
      <c r="B334" t="s">
        <v>56</v>
      </c>
      <c r="C334" s="9">
        <v>42711</v>
      </c>
      <c r="D334">
        <v>-58.988255053636998</v>
      </c>
      <c r="E334">
        <v>148</v>
      </c>
      <c r="F334" t="s">
        <v>45</v>
      </c>
      <c r="G334">
        <v>-1573126.95</v>
      </c>
      <c r="H334">
        <v>-1573126.95</v>
      </c>
      <c r="I334">
        <v>-967068.14</v>
      </c>
      <c r="J334">
        <v>419272.55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-1573126.95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100</v>
      </c>
      <c r="AD334">
        <v>100</v>
      </c>
      <c r="AE334">
        <v>42.314858704213997</v>
      </c>
      <c r="AF334">
        <v>100</v>
      </c>
      <c r="AG334">
        <v>100</v>
      </c>
      <c r="AH334">
        <v>100</v>
      </c>
      <c r="AI334">
        <v>100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42877.137115381898</v>
      </c>
      <c r="AS334">
        <v>42877.137146030102</v>
      </c>
    </row>
    <row r="335" spans="1:45">
      <c r="A335">
        <v>643620</v>
      </c>
      <c r="B335" t="s">
        <v>56</v>
      </c>
      <c r="C335" s="9">
        <v>42712</v>
      </c>
      <c r="D335">
        <v>-58.980844806826497</v>
      </c>
      <c r="E335">
        <v>148</v>
      </c>
      <c r="F335" t="s">
        <v>45</v>
      </c>
      <c r="G335">
        <v>-1572929.33</v>
      </c>
      <c r="H335">
        <v>-1572929.33</v>
      </c>
      <c r="I335">
        <v>-966870.52</v>
      </c>
      <c r="J335">
        <v>417611.65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-1572929.33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100</v>
      </c>
      <c r="AD335">
        <v>100</v>
      </c>
      <c r="AE335">
        <v>42.320174398778398</v>
      </c>
      <c r="AF335">
        <v>100</v>
      </c>
      <c r="AG335">
        <v>100</v>
      </c>
      <c r="AH335">
        <v>100</v>
      </c>
      <c r="AI335">
        <v>100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42877.137115381898</v>
      </c>
      <c r="AS335">
        <v>42877.137146030102</v>
      </c>
    </row>
    <row r="336" spans="1:45">
      <c r="A336">
        <v>643621</v>
      </c>
      <c r="B336" t="s">
        <v>56</v>
      </c>
      <c r="C336" s="9">
        <v>42713</v>
      </c>
      <c r="D336">
        <v>-58.977945128727903</v>
      </c>
      <c r="E336">
        <v>148</v>
      </c>
      <c r="F336" t="s">
        <v>45</v>
      </c>
      <c r="G336">
        <v>-1572852</v>
      </c>
      <c r="H336">
        <v>-1572852</v>
      </c>
      <c r="I336">
        <v>-966793.19</v>
      </c>
      <c r="J336">
        <v>416961.74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-1572852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100</v>
      </c>
      <c r="AD336">
        <v>100</v>
      </c>
      <c r="AE336">
        <v>42.322254987539601</v>
      </c>
      <c r="AF336">
        <v>100</v>
      </c>
      <c r="AG336">
        <v>100</v>
      </c>
      <c r="AH336">
        <v>100</v>
      </c>
      <c r="AI336">
        <v>100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42877.137115381898</v>
      </c>
      <c r="AS336">
        <v>42877.137146030102</v>
      </c>
    </row>
    <row r="337" spans="1:45">
      <c r="A337">
        <v>643622</v>
      </c>
      <c r="B337" t="s">
        <v>56</v>
      </c>
      <c r="C337" s="9">
        <v>42716</v>
      </c>
      <c r="D337">
        <v>-58.981918733901999</v>
      </c>
      <c r="E337">
        <v>148</v>
      </c>
      <c r="F337" t="s">
        <v>45</v>
      </c>
      <c r="G337">
        <v>-1572957.97</v>
      </c>
      <c r="H337">
        <v>-1572957.97</v>
      </c>
      <c r="I337">
        <v>-966899.16</v>
      </c>
      <c r="J337">
        <v>417852.36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-1572957.97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100</v>
      </c>
      <c r="AD337">
        <v>100</v>
      </c>
      <c r="AE337">
        <v>42.319403549921198</v>
      </c>
      <c r="AF337">
        <v>100</v>
      </c>
      <c r="AG337">
        <v>100</v>
      </c>
      <c r="AH337">
        <v>100</v>
      </c>
      <c r="AI337">
        <v>100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42877.137115381898</v>
      </c>
      <c r="AS337">
        <v>42877.137146041699</v>
      </c>
    </row>
    <row r="338" spans="1:45">
      <c r="A338">
        <v>643623</v>
      </c>
      <c r="B338" t="s">
        <v>56</v>
      </c>
      <c r="C338" s="9">
        <v>42717</v>
      </c>
      <c r="D338">
        <v>-58.981435391723103</v>
      </c>
      <c r="E338">
        <v>148</v>
      </c>
      <c r="F338" t="s">
        <v>45</v>
      </c>
      <c r="G338">
        <v>-1572945.08</v>
      </c>
      <c r="H338">
        <v>-1572945.08</v>
      </c>
      <c r="I338">
        <v>-966886.27</v>
      </c>
      <c r="J338">
        <v>417744.04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-1572945.08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100</v>
      </c>
      <c r="AD338">
        <v>100</v>
      </c>
      <c r="AE338">
        <v>42.319750346925403</v>
      </c>
      <c r="AF338">
        <v>100</v>
      </c>
      <c r="AG338">
        <v>100</v>
      </c>
      <c r="AH338">
        <v>100</v>
      </c>
      <c r="AI338">
        <v>100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42877.137115381898</v>
      </c>
      <c r="AS338">
        <v>42877.137146041699</v>
      </c>
    </row>
    <row r="339" spans="1:45">
      <c r="A339">
        <v>643624</v>
      </c>
      <c r="B339" t="s">
        <v>56</v>
      </c>
      <c r="C339" s="9">
        <v>42718</v>
      </c>
      <c r="D339">
        <v>-58.976602719883502</v>
      </c>
      <c r="E339">
        <v>148</v>
      </c>
      <c r="F339" t="s">
        <v>45</v>
      </c>
      <c r="G339">
        <v>-1572816.2</v>
      </c>
      <c r="H339">
        <v>-1572816.2</v>
      </c>
      <c r="I339">
        <v>-966757.39</v>
      </c>
      <c r="J339">
        <v>416660.85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-1572816.2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100</v>
      </c>
      <c r="AD339">
        <v>100</v>
      </c>
      <c r="AE339">
        <v>42.3232178357107</v>
      </c>
      <c r="AF339">
        <v>100</v>
      </c>
      <c r="AG339">
        <v>100</v>
      </c>
      <c r="AH339">
        <v>100</v>
      </c>
      <c r="AI339">
        <v>100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42877.137115381898</v>
      </c>
      <c r="AS339">
        <v>42877.137146041699</v>
      </c>
    </row>
    <row r="340" spans="1:45">
      <c r="A340">
        <v>643625</v>
      </c>
      <c r="B340" t="s">
        <v>56</v>
      </c>
      <c r="C340" s="9">
        <v>42719</v>
      </c>
      <c r="D340">
        <v>-58.970051539738499</v>
      </c>
      <c r="E340">
        <v>148</v>
      </c>
      <c r="F340" t="s">
        <v>45</v>
      </c>
      <c r="G340">
        <v>-1572641.49</v>
      </c>
      <c r="H340">
        <v>-1572641.49</v>
      </c>
      <c r="I340">
        <v>-966582.68</v>
      </c>
      <c r="J340">
        <v>415192.53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-1572641.49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100</v>
      </c>
      <c r="AD340">
        <v>100</v>
      </c>
      <c r="AE340">
        <v>42.327919141170298</v>
      </c>
      <c r="AF340">
        <v>100</v>
      </c>
      <c r="AG340">
        <v>100</v>
      </c>
      <c r="AH340">
        <v>100</v>
      </c>
      <c r="AI340">
        <v>100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42877.137115381898</v>
      </c>
      <c r="AS340">
        <v>42877.137146041699</v>
      </c>
    </row>
    <row r="341" spans="1:45">
      <c r="A341">
        <v>643626</v>
      </c>
      <c r="B341" t="s">
        <v>56</v>
      </c>
      <c r="C341" s="9">
        <v>42720</v>
      </c>
      <c r="D341">
        <v>-58.972038154838302</v>
      </c>
      <c r="E341">
        <v>148</v>
      </c>
      <c r="F341" t="s">
        <v>45</v>
      </c>
      <c r="G341">
        <v>-1572694.47</v>
      </c>
      <c r="H341">
        <v>-1572694.47</v>
      </c>
      <c r="I341">
        <v>-966635.66</v>
      </c>
      <c r="J341">
        <v>415637.84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-1572694.47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100</v>
      </c>
      <c r="AD341">
        <v>100</v>
      </c>
      <c r="AE341">
        <v>42.326493175258598</v>
      </c>
      <c r="AF341">
        <v>100</v>
      </c>
      <c r="AG341">
        <v>100</v>
      </c>
      <c r="AH341">
        <v>100</v>
      </c>
      <c r="AI341">
        <v>100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42877.137115381898</v>
      </c>
      <c r="AS341">
        <v>42877.137146041699</v>
      </c>
    </row>
    <row r="342" spans="1:45">
      <c r="A342">
        <v>643627</v>
      </c>
      <c r="B342" t="s">
        <v>56</v>
      </c>
      <c r="C342" s="9">
        <v>42723</v>
      </c>
      <c r="D342">
        <v>-58.9694069585085</v>
      </c>
      <c r="E342">
        <v>148</v>
      </c>
      <c r="F342" t="s">
        <v>45</v>
      </c>
      <c r="G342">
        <v>-1572624.3</v>
      </c>
      <c r="H342">
        <v>-1572624.3</v>
      </c>
      <c r="I342">
        <v>-966565.49</v>
      </c>
      <c r="J342">
        <v>415048.1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-1572624.3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100</v>
      </c>
      <c r="AD342">
        <v>100</v>
      </c>
      <c r="AE342">
        <v>42.328381685762501</v>
      </c>
      <c r="AF342">
        <v>100</v>
      </c>
      <c r="AG342">
        <v>100</v>
      </c>
      <c r="AH342">
        <v>100</v>
      </c>
      <c r="AI342">
        <v>100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42877.137115381898</v>
      </c>
      <c r="AS342">
        <v>42877.137146053203</v>
      </c>
    </row>
    <row r="343" spans="1:45">
      <c r="A343">
        <v>643628</v>
      </c>
      <c r="B343" t="s">
        <v>56</v>
      </c>
      <c r="C343" s="9">
        <v>42724</v>
      </c>
      <c r="D343">
        <v>-58.968655134560798</v>
      </c>
      <c r="E343">
        <v>148</v>
      </c>
      <c r="F343" t="s">
        <v>45</v>
      </c>
      <c r="G343">
        <v>-1572604.25</v>
      </c>
      <c r="H343">
        <v>-1572604.25</v>
      </c>
      <c r="I343">
        <v>-966545.44</v>
      </c>
      <c r="J343">
        <v>414879.61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-1572604.25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100</v>
      </c>
      <c r="AD343">
        <v>100</v>
      </c>
      <c r="AE343">
        <v>42.328921346794601</v>
      </c>
      <c r="AF343">
        <v>100</v>
      </c>
      <c r="AG343">
        <v>100</v>
      </c>
      <c r="AH343">
        <v>100</v>
      </c>
      <c r="AI343">
        <v>100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42877.137115381898</v>
      </c>
      <c r="AS343">
        <v>42877.137146053203</v>
      </c>
    </row>
    <row r="344" spans="1:45">
      <c r="A344">
        <v>643629</v>
      </c>
      <c r="B344" t="s">
        <v>56</v>
      </c>
      <c r="C344" s="9">
        <v>42725</v>
      </c>
      <c r="D344">
        <v>-58.970588503276304</v>
      </c>
      <c r="E344">
        <v>148</v>
      </c>
      <c r="F344" t="s">
        <v>45</v>
      </c>
      <c r="G344">
        <v>-1572655.81</v>
      </c>
      <c r="H344">
        <v>-1572655.81</v>
      </c>
      <c r="I344">
        <v>-966597</v>
      </c>
      <c r="J344">
        <v>415312.88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-1572655.81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100</v>
      </c>
      <c r="AD344">
        <v>100</v>
      </c>
      <c r="AE344">
        <v>42.3275335347086</v>
      </c>
      <c r="AF344">
        <v>100</v>
      </c>
      <c r="AG344">
        <v>100</v>
      </c>
      <c r="AH344">
        <v>100</v>
      </c>
      <c r="AI344">
        <v>100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42877.137115381898</v>
      </c>
      <c r="AS344">
        <v>42877.137146053203</v>
      </c>
    </row>
    <row r="345" spans="1:45">
      <c r="A345">
        <v>643630</v>
      </c>
      <c r="B345" t="s">
        <v>56</v>
      </c>
      <c r="C345" s="9">
        <v>42726</v>
      </c>
      <c r="D345">
        <v>-58.971286330890599</v>
      </c>
      <c r="E345">
        <v>148</v>
      </c>
      <c r="F345" t="s">
        <v>45</v>
      </c>
      <c r="G345">
        <v>-1572674.42</v>
      </c>
      <c r="H345">
        <v>-1572674.42</v>
      </c>
      <c r="I345">
        <v>-966615.61</v>
      </c>
      <c r="J345">
        <v>415469.34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-1572674.42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100</v>
      </c>
      <c r="AD345">
        <v>100</v>
      </c>
      <c r="AE345">
        <v>42.327032652446803</v>
      </c>
      <c r="AF345">
        <v>100</v>
      </c>
      <c r="AG345">
        <v>100</v>
      </c>
      <c r="AH345">
        <v>100</v>
      </c>
      <c r="AI345">
        <v>100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42877.137115381898</v>
      </c>
      <c r="AS345">
        <v>42877.137146053203</v>
      </c>
    </row>
    <row r="346" spans="1:45">
      <c r="A346">
        <v>643631</v>
      </c>
      <c r="B346" t="s">
        <v>56</v>
      </c>
      <c r="C346" s="9">
        <v>42727</v>
      </c>
      <c r="D346">
        <v>-58.9723066366072</v>
      </c>
      <c r="E346">
        <v>148</v>
      </c>
      <c r="F346" t="s">
        <v>45</v>
      </c>
      <c r="G346">
        <v>-1572701.63</v>
      </c>
      <c r="H346">
        <v>-1572701.63</v>
      </c>
      <c r="I346">
        <v>-966642.82</v>
      </c>
      <c r="J346">
        <v>415698.02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-1572701.63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100</v>
      </c>
      <c r="AD346">
        <v>100</v>
      </c>
      <c r="AE346">
        <v>42.326300321238399</v>
      </c>
      <c r="AF346">
        <v>100</v>
      </c>
      <c r="AG346">
        <v>100</v>
      </c>
      <c r="AH346">
        <v>100</v>
      </c>
      <c r="AI346">
        <v>100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42877.137115381898</v>
      </c>
      <c r="AS346">
        <v>42877.137146053203</v>
      </c>
    </row>
    <row r="347" spans="1:45">
      <c r="A347">
        <v>643632</v>
      </c>
      <c r="B347" t="s">
        <v>56</v>
      </c>
      <c r="C347" s="9">
        <v>42730</v>
      </c>
      <c r="D347">
        <v>-58.972253015248299</v>
      </c>
      <c r="E347">
        <v>148</v>
      </c>
      <c r="F347" t="s">
        <v>45</v>
      </c>
      <c r="G347">
        <v>-1572700.2</v>
      </c>
      <c r="H347">
        <v>-1572700.2</v>
      </c>
      <c r="I347">
        <v>-966641.39</v>
      </c>
      <c r="J347">
        <v>415685.98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-1572700.2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100</v>
      </c>
      <c r="AD347">
        <v>100</v>
      </c>
      <c r="AE347">
        <v>42.326338806993299</v>
      </c>
      <c r="AF347">
        <v>100</v>
      </c>
      <c r="AG347">
        <v>100</v>
      </c>
      <c r="AH347">
        <v>100</v>
      </c>
      <c r="AI347">
        <v>100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42877.137115381898</v>
      </c>
      <c r="AS347">
        <v>42877.137146064801</v>
      </c>
    </row>
    <row r="348" spans="1:45">
      <c r="A348">
        <v>643633</v>
      </c>
      <c r="B348" t="s">
        <v>56</v>
      </c>
      <c r="C348" s="9">
        <v>42731</v>
      </c>
      <c r="D348">
        <v>-58.972360257966002</v>
      </c>
      <c r="E348">
        <v>148</v>
      </c>
      <c r="F348" t="s">
        <v>45</v>
      </c>
      <c r="G348">
        <v>-1572703.06</v>
      </c>
      <c r="H348">
        <v>-1572703.06</v>
      </c>
      <c r="I348">
        <v>-966644.25</v>
      </c>
      <c r="J348">
        <v>415710.05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-1572703.06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100</v>
      </c>
      <c r="AD348">
        <v>100</v>
      </c>
      <c r="AE348">
        <v>42.326261835343502</v>
      </c>
      <c r="AF348">
        <v>100</v>
      </c>
      <c r="AG348">
        <v>100</v>
      </c>
      <c r="AH348">
        <v>100</v>
      </c>
      <c r="AI348">
        <v>100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42877.137115381898</v>
      </c>
      <c r="AS348">
        <v>42877.137146064801</v>
      </c>
    </row>
    <row r="349" spans="1:45">
      <c r="A349">
        <v>643634</v>
      </c>
      <c r="B349" t="s">
        <v>56</v>
      </c>
      <c r="C349" s="9">
        <v>42732</v>
      </c>
      <c r="D349">
        <v>-58.9699975434051</v>
      </c>
      <c r="E349">
        <v>148</v>
      </c>
      <c r="F349" t="s">
        <v>45</v>
      </c>
      <c r="G349">
        <v>-1572640.05</v>
      </c>
      <c r="H349">
        <v>-1572640.05</v>
      </c>
      <c r="I349">
        <v>-966581.24</v>
      </c>
      <c r="J349">
        <v>415180.49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-1572640.05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100</v>
      </c>
      <c r="AD349">
        <v>100</v>
      </c>
      <c r="AE349">
        <v>42.3279576276556</v>
      </c>
      <c r="AF349">
        <v>100</v>
      </c>
      <c r="AG349">
        <v>100</v>
      </c>
      <c r="AH349">
        <v>100</v>
      </c>
      <c r="AI349">
        <v>100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42877.137115381898</v>
      </c>
      <c r="AS349">
        <v>42877.137146064801</v>
      </c>
    </row>
    <row r="350" spans="1:45">
      <c r="A350">
        <v>643635</v>
      </c>
      <c r="B350" t="s">
        <v>56</v>
      </c>
      <c r="C350" s="9">
        <v>42733</v>
      </c>
      <c r="D350">
        <v>-58.974132387630398</v>
      </c>
      <c r="E350">
        <v>148</v>
      </c>
      <c r="F350" t="s">
        <v>45</v>
      </c>
      <c r="G350">
        <v>-1572750.32</v>
      </c>
      <c r="H350">
        <v>-1572750.32</v>
      </c>
      <c r="I350">
        <v>-966691.51</v>
      </c>
      <c r="J350">
        <v>416107.22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-1572750.32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100</v>
      </c>
      <c r="AD350">
        <v>100</v>
      </c>
      <c r="AE350">
        <v>42.324989686016501</v>
      </c>
      <c r="AF350">
        <v>100</v>
      </c>
      <c r="AG350">
        <v>100</v>
      </c>
      <c r="AH350">
        <v>100</v>
      </c>
      <c r="AI350">
        <v>100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42877.137115381898</v>
      </c>
      <c r="AS350">
        <v>42877.137146076398</v>
      </c>
    </row>
    <row r="351" spans="1:45">
      <c r="A351">
        <v>643636</v>
      </c>
      <c r="B351" t="s">
        <v>56</v>
      </c>
      <c r="C351" s="9">
        <v>42734</v>
      </c>
      <c r="D351">
        <v>-58.975582414167</v>
      </c>
      <c r="E351">
        <v>148</v>
      </c>
      <c r="F351" t="s">
        <v>45</v>
      </c>
      <c r="G351">
        <v>-1572788.99</v>
      </c>
      <c r="H351">
        <v>-1572788.99</v>
      </c>
      <c r="I351">
        <v>-966730.18</v>
      </c>
      <c r="J351">
        <v>416432.18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-1572788.99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100</v>
      </c>
      <c r="AD351">
        <v>100</v>
      </c>
      <c r="AE351">
        <v>42.323949020292098</v>
      </c>
      <c r="AF351">
        <v>100</v>
      </c>
      <c r="AG351">
        <v>100</v>
      </c>
      <c r="AH351">
        <v>100</v>
      </c>
      <c r="AI351">
        <v>100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42877.137115381898</v>
      </c>
      <c r="AS351">
        <v>42877.137146076398</v>
      </c>
    </row>
    <row r="352" spans="1:45">
      <c r="A352">
        <v>643637</v>
      </c>
      <c r="B352" t="s">
        <v>56</v>
      </c>
      <c r="C352" s="9">
        <v>42737</v>
      </c>
      <c r="D352">
        <v>-58.972253015248299</v>
      </c>
      <c r="E352">
        <v>148</v>
      </c>
      <c r="F352" t="s">
        <v>45</v>
      </c>
      <c r="G352">
        <v>-1572700.2</v>
      </c>
      <c r="H352">
        <v>-1572700.2</v>
      </c>
      <c r="I352">
        <v>-966641.39</v>
      </c>
      <c r="J352">
        <v>415685.98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-1572700.2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100</v>
      </c>
      <c r="AD352">
        <v>100</v>
      </c>
      <c r="AE352">
        <v>42.326338370330397</v>
      </c>
      <c r="AF352">
        <v>100</v>
      </c>
      <c r="AG352">
        <v>100</v>
      </c>
      <c r="AH352">
        <v>100</v>
      </c>
      <c r="AI352">
        <v>100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42877.137115381898</v>
      </c>
      <c r="AS352">
        <v>42877.137146076398</v>
      </c>
    </row>
    <row r="353" spans="1:45">
      <c r="A353">
        <v>643638</v>
      </c>
      <c r="B353" t="s">
        <v>56</v>
      </c>
      <c r="C353" s="9">
        <v>42738</v>
      </c>
      <c r="D353">
        <v>-58.969568197559703</v>
      </c>
      <c r="E353">
        <v>148</v>
      </c>
      <c r="F353" t="s">
        <v>45</v>
      </c>
      <c r="G353">
        <v>-1572628.6</v>
      </c>
      <c r="H353">
        <v>-1572628.6</v>
      </c>
      <c r="I353">
        <v>-966569.79</v>
      </c>
      <c r="J353">
        <v>415084.21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-1572628.6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100</v>
      </c>
      <c r="AD353">
        <v>100</v>
      </c>
      <c r="AE353">
        <v>42.328265352871199</v>
      </c>
      <c r="AF353">
        <v>100</v>
      </c>
      <c r="AG353">
        <v>100</v>
      </c>
      <c r="AH353">
        <v>100</v>
      </c>
      <c r="AI353">
        <v>100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42877.137115381898</v>
      </c>
      <c r="AS353">
        <v>42877.137146076398</v>
      </c>
    </row>
    <row r="354" spans="1:45">
      <c r="A354">
        <v>643639</v>
      </c>
      <c r="B354" t="s">
        <v>56</v>
      </c>
      <c r="C354" s="9">
        <v>42739</v>
      </c>
      <c r="D354">
        <v>-58.971071470480602</v>
      </c>
      <c r="E354">
        <v>148</v>
      </c>
      <c r="F354" t="s">
        <v>45</v>
      </c>
      <c r="G354">
        <v>-1572668.69</v>
      </c>
      <c r="H354">
        <v>-1572668.69</v>
      </c>
      <c r="I354">
        <v>-966609.88</v>
      </c>
      <c r="J354">
        <v>415421.2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-1572668.69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100</v>
      </c>
      <c r="AD354">
        <v>100</v>
      </c>
      <c r="AE354">
        <v>42.327186305880701</v>
      </c>
      <c r="AF354">
        <v>100</v>
      </c>
      <c r="AG354">
        <v>100</v>
      </c>
      <c r="AH354">
        <v>100</v>
      </c>
      <c r="AI354">
        <v>100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42877.137115381898</v>
      </c>
      <c r="AS354">
        <v>42877.137146076398</v>
      </c>
    </row>
    <row r="355" spans="1:45">
      <c r="A355">
        <v>643640</v>
      </c>
      <c r="B355" t="s">
        <v>56</v>
      </c>
      <c r="C355" s="9">
        <v>42740</v>
      </c>
      <c r="D355">
        <v>-58.971071470480602</v>
      </c>
      <c r="E355">
        <v>148</v>
      </c>
      <c r="F355" t="s">
        <v>45</v>
      </c>
      <c r="G355">
        <v>-1572668.69</v>
      </c>
      <c r="H355">
        <v>-1572668.69</v>
      </c>
      <c r="I355">
        <v>-966609.88</v>
      </c>
      <c r="J355">
        <v>415421.2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-1572668.69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100</v>
      </c>
      <c r="AD355">
        <v>100</v>
      </c>
      <c r="AE355">
        <v>42.327186305880701</v>
      </c>
      <c r="AF355">
        <v>100</v>
      </c>
      <c r="AG355">
        <v>100</v>
      </c>
      <c r="AH355">
        <v>100</v>
      </c>
      <c r="AI355">
        <v>100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42877.137115381898</v>
      </c>
      <c r="AS355">
        <v>42877.137146087996</v>
      </c>
    </row>
    <row r="356" spans="1:45">
      <c r="A356">
        <v>643641</v>
      </c>
      <c r="B356" t="s">
        <v>56</v>
      </c>
      <c r="C356" s="9">
        <v>42741</v>
      </c>
      <c r="D356">
        <v>-58.971071470480602</v>
      </c>
      <c r="E356">
        <v>148</v>
      </c>
      <c r="F356" t="s">
        <v>45</v>
      </c>
      <c r="G356">
        <v>-1572668.69</v>
      </c>
      <c r="H356">
        <v>-1572668.69</v>
      </c>
      <c r="I356">
        <v>-966609.88</v>
      </c>
      <c r="J356">
        <v>415421.2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-1572668.69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100</v>
      </c>
      <c r="AD356">
        <v>100</v>
      </c>
      <c r="AE356">
        <v>42.327186305880701</v>
      </c>
      <c r="AF356">
        <v>100</v>
      </c>
      <c r="AG356">
        <v>100</v>
      </c>
      <c r="AH356">
        <v>100</v>
      </c>
      <c r="AI356">
        <v>100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42877.137115381898</v>
      </c>
      <c r="AS356">
        <v>42877.137146087996</v>
      </c>
    </row>
    <row r="357" spans="1:45">
      <c r="A357">
        <v>643642</v>
      </c>
      <c r="B357" t="s">
        <v>56</v>
      </c>
      <c r="C357" s="9">
        <v>42744</v>
      </c>
      <c r="D357">
        <v>-58.971071470480602</v>
      </c>
      <c r="E357">
        <v>148</v>
      </c>
      <c r="F357" t="s">
        <v>45</v>
      </c>
      <c r="G357">
        <v>-1572668.69</v>
      </c>
      <c r="H357">
        <v>-1572668.69</v>
      </c>
      <c r="I357">
        <v>-966609.88</v>
      </c>
      <c r="J357">
        <v>415421.2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-1572668.69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100</v>
      </c>
      <c r="AD357">
        <v>100</v>
      </c>
      <c r="AE357">
        <v>42.327186305880701</v>
      </c>
      <c r="AF357">
        <v>100</v>
      </c>
      <c r="AG357">
        <v>100</v>
      </c>
      <c r="AH357">
        <v>100</v>
      </c>
      <c r="AI357">
        <v>100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42877.137115381898</v>
      </c>
      <c r="AS357">
        <v>42877.137146087996</v>
      </c>
    </row>
    <row r="358" spans="1:45">
      <c r="A358">
        <v>643643</v>
      </c>
      <c r="B358" t="s">
        <v>56</v>
      </c>
      <c r="C358" s="9">
        <v>42745</v>
      </c>
      <c r="D358">
        <v>-58.971071470480602</v>
      </c>
      <c r="E358">
        <v>148</v>
      </c>
      <c r="F358" t="s">
        <v>45</v>
      </c>
      <c r="G358">
        <v>-1572668.69</v>
      </c>
      <c r="H358">
        <v>-1572668.69</v>
      </c>
      <c r="I358">
        <v>-966609.88</v>
      </c>
      <c r="J358">
        <v>415421.2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-1572668.69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100</v>
      </c>
      <c r="AD358">
        <v>100</v>
      </c>
      <c r="AE358">
        <v>42.327186305880701</v>
      </c>
      <c r="AF358">
        <v>100</v>
      </c>
      <c r="AG358">
        <v>100</v>
      </c>
      <c r="AH358">
        <v>100</v>
      </c>
      <c r="AI358">
        <v>100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42877.137115381898</v>
      </c>
      <c r="AS358">
        <v>42877.137146087996</v>
      </c>
    </row>
    <row r="359" spans="1:45">
      <c r="A359">
        <v>643644</v>
      </c>
      <c r="B359" t="s">
        <v>56</v>
      </c>
      <c r="C359" s="9">
        <v>42746</v>
      </c>
      <c r="D359">
        <v>-58.795737876430699</v>
      </c>
      <c r="E359">
        <v>148</v>
      </c>
      <c r="F359" t="s">
        <v>45</v>
      </c>
      <c r="G359">
        <v>-1567992.81</v>
      </c>
      <c r="H359">
        <v>-1567992.81</v>
      </c>
      <c r="I359">
        <v>-961934</v>
      </c>
      <c r="J359">
        <v>417259.45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-1567992.81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100</v>
      </c>
      <c r="AD359">
        <v>100</v>
      </c>
      <c r="AE359">
        <v>42.453034073539897</v>
      </c>
      <c r="AF359">
        <v>100</v>
      </c>
      <c r="AG359">
        <v>100</v>
      </c>
      <c r="AH359">
        <v>100</v>
      </c>
      <c r="AI359">
        <v>100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42877.137115381898</v>
      </c>
      <c r="AS359">
        <v>42877.137146087996</v>
      </c>
    </row>
    <row r="360" spans="1:45">
      <c r="A360">
        <v>643645</v>
      </c>
      <c r="B360" t="s">
        <v>56</v>
      </c>
      <c r="C360" s="9">
        <v>42747</v>
      </c>
      <c r="D360">
        <v>-58.788405249349502</v>
      </c>
      <c r="E360">
        <v>148</v>
      </c>
      <c r="F360" t="s">
        <v>45</v>
      </c>
      <c r="G360">
        <v>-1567797.26</v>
      </c>
      <c r="H360">
        <v>-1567797.26</v>
      </c>
      <c r="I360">
        <v>-961738.45</v>
      </c>
      <c r="J360">
        <v>417655.03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-1567797.26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100</v>
      </c>
      <c r="AD360">
        <v>100</v>
      </c>
      <c r="AE360">
        <v>42.458328543489003</v>
      </c>
      <c r="AF360">
        <v>100</v>
      </c>
      <c r="AG360">
        <v>100</v>
      </c>
      <c r="AH360">
        <v>100</v>
      </c>
      <c r="AI360">
        <v>100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42877.137115381898</v>
      </c>
      <c r="AS360">
        <v>42877.1371460995</v>
      </c>
    </row>
    <row r="361" spans="1:45">
      <c r="A361">
        <v>643646</v>
      </c>
      <c r="B361" t="s">
        <v>56</v>
      </c>
      <c r="C361" s="9">
        <v>42748</v>
      </c>
      <c r="D361">
        <v>-58.747345162516503</v>
      </c>
      <c r="E361">
        <v>148</v>
      </c>
      <c r="F361" t="s">
        <v>45</v>
      </c>
      <c r="G361">
        <v>-1566702.25</v>
      </c>
      <c r="H361">
        <v>-1566702.25</v>
      </c>
      <c r="I361">
        <v>-960643.44</v>
      </c>
      <c r="J361">
        <v>417993.61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-1566702.25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100</v>
      </c>
      <c r="AD361">
        <v>100</v>
      </c>
      <c r="AE361">
        <v>42.487983075694601</v>
      </c>
      <c r="AF361">
        <v>100</v>
      </c>
      <c r="AG361">
        <v>100</v>
      </c>
      <c r="AH361">
        <v>100</v>
      </c>
      <c r="AI361">
        <v>100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42877.137115381898</v>
      </c>
      <c r="AS361">
        <v>42877.1371460995</v>
      </c>
    </row>
    <row r="362" spans="1:45">
      <c r="A362">
        <v>643647</v>
      </c>
      <c r="B362" t="s">
        <v>56</v>
      </c>
      <c r="C362" s="9">
        <v>42751</v>
      </c>
      <c r="D362">
        <v>-58.707585487379703</v>
      </c>
      <c r="E362">
        <v>148</v>
      </c>
      <c r="F362" t="s">
        <v>45</v>
      </c>
      <c r="G362">
        <v>-1565641.92</v>
      </c>
      <c r="H362">
        <v>-1565641.92</v>
      </c>
      <c r="I362">
        <v>-959583.11</v>
      </c>
      <c r="J362">
        <v>417465.64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-1565641.92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100</v>
      </c>
      <c r="AD362">
        <v>100</v>
      </c>
      <c r="AE362">
        <v>42.516738560723503</v>
      </c>
      <c r="AF362">
        <v>100</v>
      </c>
      <c r="AG362">
        <v>100</v>
      </c>
      <c r="AH362">
        <v>100</v>
      </c>
      <c r="AI362">
        <v>100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42877.137115381898</v>
      </c>
      <c r="AS362">
        <v>42877.137146111098</v>
      </c>
    </row>
    <row r="363" spans="1:45">
      <c r="A363">
        <v>643648</v>
      </c>
      <c r="B363" t="s">
        <v>56</v>
      </c>
      <c r="C363" s="9">
        <v>42752</v>
      </c>
      <c r="D363">
        <v>-59.095947740812697</v>
      </c>
      <c r="E363">
        <v>148</v>
      </c>
      <c r="F363" t="s">
        <v>45</v>
      </c>
      <c r="G363">
        <v>-1575998.95</v>
      </c>
      <c r="H363">
        <v>-1575998.95</v>
      </c>
      <c r="I363">
        <v>-969940.14</v>
      </c>
      <c r="J363">
        <v>418813.61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-1575998.95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100</v>
      </c>
      <c r="AD363">
        <v>100</v>
      </c>
      <c r="AE363">
        <v>42.235481952076</v>
      </c>
      <c r="AF363">
        <v>100</v>
      </c>
      <c r="AG363">
        <v>100</v>
      </c>
      <c r="AH363">
        <v>100</v>
      </c>
      <c r="AI363">
        <v>100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42877.137115381898</v>
      </c>
      <c r="AS363">
        <v>42877.137146111098</v>
      </c>
    </row>
    <row r="364" spans="1:45">
      <c r="A364">
        <v>643649</v>
      </c>
      <c r="B364" t="s">
        <v>56</v>
      </c>
      <c r="C364" s="9">
        <v>42753</v>
      </c>
      <c r="D364">
        <v>-58.728473818966798</v>
      </c>
      <c r="E364">
        <v>148</v>
      </c>
      <c r="F364" t="s">
        <v>45</v>
      </c>
      <c r="G364">
        <v>-1566198.98</v>
      </c>
      <c r="H364">
        <v>-1566198.98</v>
      </c>
      <c r="I364">
        <v>-960140.17</v>
      </c>
      <c r="J364">
        <v>417792.19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-1566198.98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100</v>
      </c>
      <c r="AD364">
        <v>100</v>
      </c>
      <c r="AE364">
        <v>42.498113127094101</v>
      </c>
      <c r="AF364">
        <v>100</v>
      </c>
      <c r="AG364">
        <v>100</v>
      </c>
      <c r="AH364">
        <v>100</v>
      </c>
      <c r="AI364">
        <v>100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42877.137115381898</v>
      </c>
      <c r="AS364">
        <v>42877.137146122703</v>
      </c>
    </row>
    <row r="365" spans="1:45">
      <c r="A365">
        <v>643650</v>
      </c>
      <c r="B365" t="s">
        <v>56</v>
      </c>
      <c r="C365" s="9">
        <v>42754</v>
      </c>
      <c r="D365">
        <v>-58.825797710231001</v>
      </c>
      <c r="E365">
        <v>148</v>
      </c>
      <c r="F365" t="s">
        <v>45</v>
      </c>
      <c r="G365">
        <v>-1568794.46</v>
      </c>
      <c r="H365">
        <v>-1568794.46</v>
      </c>
      <c r="I365">
        <v>-962735.65</v>
      </c>
      <c r="J365">
        <v>418156.43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-1568794.46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100</v>
      </c>
      <c r="AD365">
        <v>100</v>
      </c>
      <c r="AE365">
        <v>42.427685931017699</v>
      </c>
      <c r="AF365">
        <v>100</v>
      </c>
      <c r="AG365">
        <v>100</v>
      </c>
      <c r="AH365">
        <v>100</v>
      </c>
      <c r="AI365">
        <v>100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42877.137115381898</v>
      </c>
      <c r="AS365">
        <v>42877.137146122703</v>
      </c>
    </row>
    <row r="366" spans="1:45">
      <c r="A366">
        <v>643651</v>
      </c>
      <c r="B366" t="s">
        <v>56</v>
      </c>
      <c r="C366" s="9">
        <v>42755</v>
      </c>
      <c r="D366">
        <v>-58.833058717175497</v>
      </c>
      <c r="E366">
        <v>148</v>
      </c>
      <c r="F366" t="s">
        <v>45</v>
      </c>
      <c r="G366">
        <v>-1568988.1</v>
      </c>
      <c r="H366">
        <v>-1568988.1</v>
      </c>
      <c r="I366">
        <v>-962929.29</v>
      </c>
      <c r="J366">
        <v>418625.81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-1568988.1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100</v>
      </c>
      <c r="AD366">
        <v>100</v>
      </c>
      <c r="AE366">
        <v>42.422448981682997</v>
      </c>
      <c r="AF366">
        <v>100</v>
      </c>
      <c r="AG366">
        <v>100</v>
      </c>
      <c r="AH366">
        <v>100</v>
      </c>
      <c r="AI366">
        <v>100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42877.137115381898</v>
      </c>
      <c r="AS366">
        <v>42877.137146122703</v>
      </c>
    </row>
    <row r="367" spans="1:45">
      <c r="A367">
        <v>643652</v>
      </c>
      <c r="B367" t="s">
        <v>56</v>
      </c>
      <c r="C367" s="9">
        <v>42758</v>
      </c>
      <c r="D367">
        <v>-59.035401352188401</v>
      </c>
      <c r="E367">
        <v>148</v>
      </c>
      <c r="F367" t="s">
        <v>45</v>
      </c>
      <c r="G367">
        <v>-1574384.27</v>
      </c>
      <c r="H367">
        <v>-1574384.27</v>
      </c>
      <c r="I367">
        <v>-968325.46</v>
      </c>
      <c r="J367">
        <v>419416.97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-1574384.27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100</v>
      </c>
      <c r="AD367">
        <v>100</v>
      </c>
      <c r="AE367">
        <v>42.276546825687397</v>
      </c>
      <c r="AF367">
        <v>100</v>
      </c>
      <c r="AG367">
        <v>100</v>
      </c>
      <c r="AH367">
        <v>100</v>
      </c>
      <c r="AI367">
        <v>100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42877.137115381898</v>
      </c>
      <c r="AS367">
        <v>42877.137146122703</v>
      </c>
    </row>
    <row r="368" spans="1:45">
      <c r="A368">
        <v>643653</v>
      </c>
      <c r="B368" t="s">
        <v>56</v>
      </c>
      <c r="C368" s="9">
        <v>42759</v>
      </c>
      <c r="D368">
        <v>-59.035401352188401</v>
      </c>
      <c r="E368">
        <v>148</v>
      </c>
      <c r="F368" t="s">
        <v>45</v>
      </c>
      <c r="G368">
        <v>-1574384.27</v>
      </c>
      <c r="H368">
        <v>-1574384.27</v>
      </c>
      <c r="I368">
        <v>-968325.46</v>
      </c>
      <c r="J368">
        <v>419416.97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-1574384.27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100</v>
      </c>
      <c r="AD368">
        <v>100</v>
      </c>
      <c r="AE368">
        <v>42.276546825687397</v>
      </c>
      <c r="AF368">
        <v>100</v>
      </c>
      <c r="AG368">
        <v>100</v>
      </c>
      <c r="AH368">
        <v>100</v>
      </c>
      <c r="AI368">
        <v>100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42877.137115381898</v>
      </c>
      <c r="AS368">
        <v>42877.137146122703</v>
      </c>
    </row>
    <row r="369" spans="1:45">
      <c r="A369">
        <v>643654</v>
      </c>
      <c r="B369" t="s">
        <v>56</v>
      </c>
      <c r="C369" s="9">
        <v>42760</v>
      </c>
      <c r="D369">
        <v>-59.155820675167597</v>
      </c>
      <c r="E369">
        <v>148</v>
      </c>
      <c r="F369" t="s">
        <v>45</v>
      </c>
      <c r="G369">
        <v>-1577595.67</v>
      </c>
      <c r="H369">
        <v>-1577595.67</v>
      </c>
      <c r="I369">
        <v>-971536.86</v>
      </c>
      <c r="J369">
        <v>419167.41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-1577595.67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100</v>
      </c>
      <c r="AD369">
        <v>100</v>
      </c>
      <c r="AE369">
        <v>42.190311905113603</v>
      </c>
      <c r="AF369">
        <v>100</v>
      </c>
      <c r="AG369">
        <v>100</v>
      </c>
      <c r="AH369">
        <v>100</v>
      </c>
      <c r="AI369">
        <v>100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42877.137115381898</v>
      </c>
      <c r="AS369">
        <v>42877.137146134301</v>
      </c>
    </row>
    <row r="370" spans="1:45">
      <c r="A370">
        <v>643655</v>
      </c>
      <c r="B370" t="s">
        <v>56</v>
      </c>
      <c r="C370" s="9">
        <v>42761</v>
      </c>
      <c r="D370">
        <v>-58.846363938690402</v>
      </c>
      <c r="E370">
        <v>148</v>
      </c>
      <c r="F370" t="s">
        <v>45</v>
      </c>
      <c r="G370">
        <v>-1569342.93</v>
      </c>
      <c r="H370">
        <v>-1569342.93</v>
      </c>
      <c r="I370">
        <v>-963284.12</v>
      </c>
      <c r="J370">
        <v>418410.76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-1569342.93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100</v>
      </c>
      <c r="AD370">
        <v>100</v>
      </c>
      <c r="AE370">
        <v>42.411018440566899</v>
      </c>
      <c r="AF370">
        <v>100</v>
      </c>
      <c r="AG370">
        <v>100</v>
      </c>
      <c r="AH370">
        <v>100</v>
      </c>
      <c r="AI370">
        <v>100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42877.137115381898</v>
      </c>
      <c r="AS370">
        <v>42877.137146134301</v>
      </c>
    </row>
    <row r="371" spans="1:45">
      <c r="A371">
        <v>643656</v>
      </c>
      <c r="B371" t="s">
        <v>56</v>
      </c>
      <c r="C371" s="9">
        <v>42762</v>
      </c>
      <c r="D371">
        <v>-58.6738295295631</v>
      </c>
      <c r="E371">
        <v>148</v>
      </c>
      <c r="F371" t="s">
        <v>45</v>
      </c>
      <c r="G371">
        <v>-1564741.7</v>
      </c>
      <c r="H371">
        <v>-1564741.7</v>
      </c>
      <c r="I371">
        <v>-958682.89</v>
      </c>
      <c r="J371">
        <v>418510.22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-1564741.7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100</v>
      </c>
      <c r="AD371">
        <v>100</v>
      </c>
      <c r="AE371">
        <v>42.5353652908626</v>
      </c>
      <c r="AF371">
        <v>100</v>
      </c>
      <c r="AG371">
        <v>100</v>
      </c>
      <c r="AH371">
        <v>100</v>
      </c>
      <c r="AI371">
        <v>100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42877.137115381898</v>
      </c>
      <c r="AS371">
        <v>42877.137146134301</v>
      </c>
    </row>
    <row r="372" spans="1:45">
      <c r="A372">
        <v>643657</v>
      </c>
      <c r="B372" t="s">
        <v>56</v>
      </c>
      <c r="C372" s="9">
        <v>42765</v>
      </c>
      <c r="D372">
        <v>-58.944964243280303</v>
      </c>
      <c r="E372">
        <v>148</v>
      </c>
      <c r="F372" t="s">
        <v>45</v>
      </c>
      <c r="G372">
        <v>-1571972.45</v>
      </c>
      <c r="H372">
        <v>-1571972.45</v>
      </c>
      <c r="I372">
        <v>-965913.64</v>
      </c>
      <c r="J372">
        <v>418507.05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-1571972.45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100</v>
      </c>
      <c r="AD372">
        <v>100</v>
      </c>
      <c r="AE372">
        <v>42.338807231102997</v>
      </c>
      <c r="AF372">
        <v>100</v>
      </c>
      <c r="AG372">
        <v>100</v>
      </c>
      <c r="AH372">
        <v>100</v>
      </c>
      <c r="AI372">
        <v>100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42877.137115381898</v>
      </c>
      <c r="AS372">
        <v>42877.137146134301</v>
      </c>
    </row>
    <row r="373" spans="1:45">
      <c r="A373">
        <v>643658</v>
      </c>
      <c r="B373" t="s">
        <v>56</v>
      </c>
      <c r="C373" s="9">
        <v>42766</v>
      </c>
      <c r="D373">
        <v>-59.237751486692098</v>
      </c>
      <c r="E373">
        <v>148</v>
      </c>
      <c r="F373" t="s">
        <v>45</v>
      </c>
      <c r="G373">
        <v>-1579780.64</v>
      </c>
      <c r="H373">
        <v>-1579780.64</v>
      </c>
      <c r="I373">
        <v>-973721.83</v>
      </c>
      <c r="J373">
        <v>419555.72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-1579780.64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100</v>
      </c>
      <c r="AD373">
        <v>100</v>
      </c>
      <c r="AE373">
        <v>42.128504912360803</v>
      </c>
      <c r="AF373">
        <v>100</v>
      </c>
      <c r="AG373">
        <v>100</v>
      </c>
      <c r="AH373">
        <v>100</v>
      </c>
      <c r="AI373">
        <v>100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42877.137115381898</v>
      </c>
      <c r="AS373">
        <v>42877.137146134301</v>
      </c>
    </row>
    <row r="374" spans="1:45">
      <c r="A374">
        <v>643659</v>
      </c>
      <c r="B374" t="s">
        <v>56</v>
      </c>
      <c r="C374" s="9">
        <v>42767</v>
      </c>
      <c r="D374">
        <v>-59.156770485671103</v>
      </c>
      <c r="E374">
        <v>148</v>
      </c>
      <c r="F374" t="s">
        <v>45</v>
      </c>
      <c r="G374">
        <v>-1577621</v>
      </c>
      <c r="H374">
        <v>-1577621</v>
      </c>
      <c r="I374">
        <v>-971562.19</v>
      </c>
      <c r="J374">
        <v>419330.22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-1577621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100</v>
      </c>
      <c r="AD374">
        <v>100</v>
      </c>
      <c r="AE374">
        <v>42.186096708364197</v>
      </c>
      <c r="AF374">
        <v>100</v>
      </c>
      <c r="AG374">
        <v>100</v>
      </c>
      <c r="AH374">
        <v>100</v>
      </c>
      <c r="AI374">
        <v>100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42877.137115381898</v>
      </c>
      <c r="AS374">
        <v>42877.137146145797</v>
      </c>
    </row>
    <row r="375" spans="1:45">
      <c r="A375">
        <v>643660</v>
      </c>
      <c r="B375" t="s">
        <v>56</v>
      </c>
      <c r="C375" s="9">
        <v>42768</v>
      </c>
      <c r="D375">
        <v>-59.2456274518781</v>
      </c>
      <c r="E375">
        <v>148</v>
      </c>
      <c r="F375" t="s">
        <v>45</v>
      </c>
      <c r="G375">
        <v>-1579990.68</v>
      </c>
      <c r="H375">
        <v>-1579990.68</v>
      </c>
      <c r="I375">
        <v>-973931.87</v>
      </c>
      <c r="J375">
        <v>419558.9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-1579990.68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100</v>
      </c>
      <c r="AD375">
        <v>100</v>
      </c>
      <c r="AE375">
        <v>42.122730697359103</v>
      </c>
      <c r="AF375">
        <v>100</v>
      </c>
      <c r="AG375">
        <v>100</v>
      </c>
      <c r="AH375">
        <v>100</v>
      </c>
      <c r="AI375">
        <v>100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42877.137115381898</v>
      </c>
      <c r="AS375">
        <v>42877.137146145797</v>
      </c>
    </row>
    <row r="376" spans="1:45">
      <c r="A376">
        <v>643661</v>
      </c>
      <c r="B376" t="s">
        <v>56</v>
      </c>
      <c r="C376" s="9">
        <v>42769</v>
      </c>
      <c r="D376">
        <v>-59.2352031597351</v>
      </c>
      <c r="E376">
        <v>148</v>
      </c>
      <c r="F376" t="s">
        <v>45</v>
      </c>
      <c r="G376">
        <v>-1579712.68</v>
      </c>
      <c r="H376">
        <v>-1579712.68</v>
      </c>
      <c r="I376">
        <v>-973653.87</v>
      </c>
      <c r="J376">
        <v>419588.65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-1579712.68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100</v>
      </c>
      <c r="AD376">
        <v>100</v>
      </c>
      <c r="AE376">
        <v>42.130142208883797</v>
      </c>
      <c r="AF376">
        <v>100</v>
      </c>
      <c r="AG376">
        <v>100</v>
      </c>
      <c r="AH376">
        <v>100</v>
      </c>
      <c r="AI376">
        <v>100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42877.137115381898</v>
      </c>
      <c r="AS376">
        <v>42877.137146145797</v>
      </c>
    </row>
    <row r="377" spans="1:45">
      <c r="A377">
        <v>643662</v>
      </c>
      <c r="B377" t="s">
        <v>56</v>
      </c>
      <c r="C377" s="9">
        <v>42772</v>
      </c>
      <c r="D377">
        <v>-59.272093529710801</v>
      </c>
      <c r="E377">
        <v>148</v>
      </c>
      <c r="F377" t="s">
        <v>45</v>
      </c>
      <c r="G377">
        <v>-1580696.49</v>
      </c>
      <c r="H377">
        <v>-1580696.49</v>
      </c>
      <c r="I377">
        <v>-974637.68</v>
      </c>
      <c r="J377">
        <v>419146.51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-1580696.49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100</v>
      </c>
      <c r="AD377">
        <v>100</v>
      </c>
      <c r="AE377">
        <v>42.1039044912715</v>
      </c>
      <c r="AF377">
        <v>100</v>
      </c>
      <c r="AG377">
        <v>100</v>
      </c>
      <c r="AH377">
        <v>100</v>
      </c>
      <c r="AI377">
        <v>100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42877.137115381898</v>
      </c>
      <c r="AS377">
        <v>42877.137146145797</v>
      </c>
    </row>
    <row r="378" spans="1:45">
      <c r="A378">
        <v>643663</v>
      </c>
      <c r="B378" t="s">
        <v>56</v>
      </c>
      <c r="C378" s="9">
        <v>42773</v>
      </c>
      <c r="D378">
        <v>-59.025653139136502</v>
      </c>
      <c r="E378">
        <v>148</v>
      </c>
      <c r="F378" t="s">
        <v>45</v>
      </c>
      <c r="G378">
        <v>-1574124.3</v>
      </c>
      <c r="H378">
        <v>-1574124.3</v>
      </c>
      <c r="I378">
        <v>-968065.49</v>
      </c>
      <c r="J378">
        <v>418340.14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-1574124.3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100</v>
      </c>
      <c r="AD378">
        <v>100</v>
      </c>
      <c r="AE378">
        <v>42.278963309842297</v>
      </c>
      <c r="AF378">
        <v>100</v>
      </c>
      <c r="AG378">
        <v>100</v>
      </c>
      <c r="AH378">
        <v>100</v>
      </c>
      <c r="AI378">
        <v>100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42877.137115381898</v>
      </c>
      <c r="AS378">
        <v>42877.137146157402</v>
      </c>
    </row>
    <row r="379" spans="1:45">
      <c r="A379">
        <v>643664</v>
      </c>
      <c r="B379" t="s">
        <v>56</v>
      </c>
      <c r="C379" s="9">
        <v>42774</v>
      </c>
      <c r="D379">
        <v>-59.081904569408003</v>
      </c>
      <c r="E379">
        <v>148</v>
      </c>
      <c r="F379" t="s">
        <v>45</v>
      </c>
      <c r="G379">
        <v>-1575624.44</v>
      </c>
      <c r="H379">
        <v>-1575624.44</v>
      </c>
      <c r="I379">
        <v>-969565.63</v>
      </c>
      <c r="J379">
        <v>418486.15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-1575624.44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100</v>
      </c>
      <c r="AD379">
        <v>100</v>
      </c>
      <c r="AE379">
        <v>42.238671470106702</v>
      </c>
      <c r="AF379">
        <v>100</v>
      </c>
      <c r="AG379">
        <v>100</v>
      </c>
      <c r="AH379">
        <v>100</v>
      </c>
      <c r="AI379">
        <v>100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42877.137115381898</v>
      </c>
      <c r="AS379">
        <v>42877.137146157402</v>
      </c>
    </row>
    <row r="380" spans="1:45">
      <c r="A380">
        <v>643665</v>
      </c>
      <c r="B380" t="s">
        <v>56</v>
      </c>
      <c r="C380" s="9">
        <v>42775</v>
      </c>
      <c r="D380">
        <v>-58.994592123320999</v>
      </c>
      <c r="E380">
        <v>148</v>
      </c>
      <c r="F380" t="s">
        <v>45</v>
      </c>
      <c r="G380">
        <v>-1573295.95</v>
      </c>
      <c r="H380">
        <v>-1573295.95</v>
      </c>
      <c r="I380">
        <v>-967237.14</v>
      </c>
      <c r="J380">
        <v>418049.7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-1573295.95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100</v>
      </c>
      <c r="AD380">
        <v>100</v>
      </c>
      <c r="AE380">
        <v>42.301092642077997</v>
      </c>
      <c r="AF380">
        <v>100</v>
      </c>
      <c r="AG380">
        <v>100</v>
      </c>
      <c r="AH380">
        <v>100</v>
      </c>
      <c r="AI380">
        <v>100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42877.137115381898</v>
      </c>
      <c r="AS380">
        <v>42877.137146157402</v>
      </c>
    </row>
    <row r="381" spans="1:45">
      <c r="A381">
        <v>643666</v>
      </c>
      <c r="B381" t="s">
        <v>56</v>
      </c>
      <c r="C381" s="9">
        <v>42776</v>
      </c>
      <c r="D381">
        <v>-58.947338582051898</v>
      </c>
      <c r="E381">
        <v>148</v>
      </c>
      <c r="F381" t="s">
        <v>45</v>
      </c>
      <c r="G381">
        <v>-1572035.77</v>
      </c>
      <c r="H381">
        <v>-1572035.77</v>
      </c>
      <c r="I381">
        <v>-965976.96</v>
      </c>
      <c r="J381">
        <v>417881.2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-1572035.77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100</v>
      </c>
      <c r="AD381">
        <v>100</v>
      </c>
      <c r="AE381">
        <v>42.334975009172098</v>
      </c>
      <c r="AF381">
        <v>100</v>
      </c>
      <c r="AG381">
        <v>100</v>
      </c>
      <c r="AH381">
        <v>100</v>
      </c>
      <c r="AI381">
        <v>100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42877.137115381898</v>
      </c>
      <c r="AS381">
        <v>42877.137146157402</v>
      </c>
    </row>
    <row r="382" spans="1:45">
      <c r="A382">
        <v>643667</v>
      </c>
      <c r="B382" t="s">
        <v>56</v>
      </c>
      <c r="C382" s="9">
        <v>42779</v>
      </c>
      <c r="D382">
        <v>-58.854413142112797</v>
      </c>
      <c r="E382">
        <v>148</v>
      </c>
      <c r="F382" t="s">
        <v>45</v>
      </c>
      <c r="G382">
        <v>-1569557.59</v>
      </c>
      <c r="H382">
        <v>-1569557.59</v>
      </c>
      <c r="I382">
        <v>-963498.78</v>
      </c>
      <c r="J382">
        <v>417294.64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-1569557.59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100</v>
      </c>
      <c r="AD382">
        <v>100</v>
      </c>
      <c r="AE382">
        <v>42.401712478109097</v>
      </c>
      <c r="AF382">
        <v>100</v>
      </c>
      <c r="AG382">
        <v>100</v>
      </c>
      <c r="AH382">
        <v>100</v>
      </c>
      <c r="AI382">
        <v>100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42877.137115381898</v>
      </c>
      <c r="AS382">
        <v>42877.137146192101</v>
      </c>
    </row>
    <row r="383" spans="1:45">
      <c r="A383">
        <v>643668</v>
      </c>
      <c r="B383" t="s">
        <v>56</v>
      </c>
      <c r="C383" s="9">
        <v>42780</v>
      </c>
      <c r="D383">
        <v>-58.939839466275998</v>
      </c>
      <c r="E383">
        <v>148</v>
      </c>
      <c r="F383" t="s">
        <v>45</v>
      </c>
      <c r="G383">
        <v>-1571835.78</v>
      </c>
      <c r="H383">
        <v>-1571835.78</v>
      </c>
      <c r="I383">
        <v>-965776.97</v>
      </c>
      <c r="J383">
        <v>417031.45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-1571835.78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100</v>
      </c>
      <c r="AD383">
        <v>100</v>
      </c>
      <c r="AE383">
        <v>42.340167009522297</v>
      </c>
      <c r="AF383">
        <v>100</v>
      </c>
      <c r="AG383">
        <v>100</v>
      </c>
      <c r="AH383">
        <v>100</v>
      </c>
      <c r="AI383">
        <v>100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42877.137115381898</v>
      </c>
      <c r="AS383">
        <v>42877.137146203699</v>
      </c>
    </row>
    <row r="384" spans="1:45">
      <c r="A384">
        <v>643669</v>
      </c>
      <c r="B384" t="s">
        <v>56</v>
      </c>
      <c r="C384" s="9">
        <v>42781</v>
      </c>
      <c r="D384">
        <v>-58.9940795331283</v>
      </c>
      <c r="E384">
        <v>148</v>
      </c>
      <c r="F384" t="s">
        <v>45</v>
      </c>
      <c r="G384">
        <v>-1573282.28</v>
      </c>
      <c r="H384">
        <v>-1573282.28</v>
      </c>
      <c r="I384">
        <v>-967223.47</v>
      </c>
      <c r="J384">
        <v>417330.75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-1573282.28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100</v>
      </c>
      <c r="AD384">
        <v>100</v>
      </c>
      <c r="AE384">
        <v>42.301202982644597</v>
      </c>
      <c r="AF384">
        <v>100</v>
      </c>
      <c r="AG384">
        <v>100</v>
      </c>
      <c r="AH384">
        <v>100</v>
      </c>
      <c r="AI384">
        <v>100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42877.137115381898</v>
      </c>
      <c r="AS384">
        <v>42877.137146203699</v>
      </c>
    </row>
    <row r="385" spans="1:45">
      <c r="A385">
        <v>643670</v>
      </c>
      <c r="B385" t="s">
        <v>56</v>
      </c>
      <c r="C385" s="9">
        <v>42782</v>
      </c>
      <c r="D385">
        <v>-59.011036256689501</v>
      </c>
      <c r="E385">
        <v>148</v>
      </c>
      <c r="F385" t="s">
        <v>45</v>
      </c>
      <c r="G385">
        <v>-1573734.49</v>
      </c>
      <c r="H385">
        <v>-1573734.49</v>
      </c>
      <c r="I385">
        <v>-967675.68</v>
      </c>
      <c r="J385">
        <v>417934.11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-1573734.49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100</v>
      </c>
      <c r="AD385">
        <v>100</v>
      </c>
      <c r="AE385">
        <v>42.289044308232597</v>
      </c>
      <c r="AF385">
        <v>100</v>
      </c>
      <c r="AG385">
        <v>100</v>
      </c>
      <c r="AH385">
        <v>100</v>
      </c>
      <c r="AI385">
        <v>100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42877.137115381898</v>
      </c>
      <c r="AS385">
        <v>42877.137146203699</v>
      </c>
    </row>
    <row r="386" spans="1:45">
      <c r="A386">
        <v>643671</v>
      </c>
      <c r="B386" t="s">
        <v>56</v>
      </c>
      <c r="C386" s="9">
        <v>42783</v>
      </c>
      <c r="D386">
        <v>-59.011036256689501</v>
      </c>
      <c r="E386">
        <v>148</v>
      </c>
      <c r="F386" t="s">
        <v>45</v>
      </c>
      <c r="G386">
        <v>-1573734.49</v>
      </c>
      <c r="H386">
        <v>-1573734.49</v>
      </c>
      <c r="I386">
        <v>-967675.68</v>
      </c>
      <c r="J386">
        <v>417934.11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-1573734.49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100</v>
      </c>
      <c r="AD386">
        <v>100</v>
      </c>
      <c r="AE386">
        <v>42.289044308232597</v>
      </c>
      <c r="AF386">
        <v>100</v>
      </c>
      <c r="AG386">
        <v>100</v>
      </c>
      <c r="AH386">
        <v>100</v>
      </c>
      <c r="AI386">
        <v>100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42877.137115381898</v>
      </c>
      <c r="AS386">
        <v>42877.137146203699</v>
      </c>
    </row>
    <row r="387" spans="1:45">
      <c r="A387">
        <v>643672</v>
      </c>
      <c r="B387" t="s">
        <v>56</v>
      </c>
      <c r="C387" s="9">
        <v>42786</v>
      </c>
      <c r="D387">
        <v>-58.994384762401801</v>
      </c>
      <c r="E387">
        <v>148</v>
      </c>
      <c r="F387" t="s">
        <v>45</v>
      </c>
      <c r="G387">
        <v>-1573290.42</v>
      </c>
      <c r="H387">
        <v>-1573290.42</v>
      </c>
      <c r="I387">
        <v>-967231.61</v>
      </c>
      <c r="J387">
        <v>417349.14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-1573290.42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100</v>
      </c>
      <c r="AD387">
        <v>100</v>
      </c>
      <c r="AE387">
        <v>42.300977258819401</v>
      </c>
      <c r="AF387">
        <v>100</v>
      </c>
      <c r="AG387">
        <v>100</v>
      </c>
      <c r="AH387">
        <v>100</v>
      </c>
      <c r="AI387">
        <v>100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42877.137115381898</v>
      </c>
      <c r="AS387">
        <v>42877.137146215297</v>
      </c>
    </row>
    <row r="388" spans="1:45">
      <c r="A388">
        <v>643673</v>
      </c>
      <c r="B388" t="s">
        <v>56</v>
      </c>
      <c r="C388" s="9">
        <v>42787</v>
      </c>
      <c r="D388">
        <v>-58.945675195003403</v>
      </c>
      <c r="E388">
        <v>148</v>
      </c>
      <c r="F388" t="s">
        <v>45</v>
      </c>
      <c r="G388">
        <v>-1571991.41</v>
      </c>
      <c r="H388">
        <v>-1571991.41</v>
      </c>
      <c r="I388">
        <v>-965932.6</v>
      </c>
      <c r="J388">
        <v>416577.28000000003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-1571991.41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100</v>
      </c>
      <c r="AD388">
        <v>100</v>
      </c>
      <c r="AE388">
        <v>42.335903672767202</v>
      </c>
      <c r="AF388">
        <v>100</v>
      </c>
      <c r="AG388">
        <v>100</v>
      </c>
      <c r="AH388">
        <v>100</v>
      </c>
      <c r="AI388">
        <v>100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42877.137115381898</v>
      </c>
      <c r="AS388">
        <v>42877.137146226902</v>
      </c>
    </row>
    <row r="389" spans="1:45">
      <c r="A389">
        <v>643674</v>
      </c>
      <c r="B389" t="s">
        <v>56</v>
      </c>
      <c r="C389" s="9">
        <v>42788</v>
      </c>
      <c r="D389">
        <v>-59.081510846143601</v>
      </c>
      <c r="E389">
        <v>148</v>
      </c>
      <c r="F389" t="s">
        <v>45</v>
      </c>
      <c r="G389">
        <v>-1575613.94</v>
      </c>
      <c r="H389">
        <v>-1575613.94</v>
      </c>
      <c r="I389">
        <v>-969555.13</v>
      </c>
      <c r="J389">
        <v>416635.87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-1575613.94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100</v>
      </c>
      <c r="AD389">
        <v>100</v>
      </c>
      <c r="AE389">
        <v>42.238343927748097</v>
      </c>
      <c r="AF389">
        <v>100</v>
      </c>
      <c r="AG389">
        <v>100</v>
      </c>
      <c r="AH389">
        <v>100</v>
      </c>
      <c r="AI389">
        <v>100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42877.137115381898</v>
      </c>
      <c r="AS389">
        <v>42877.137146238398</v>
      </c>
    </row>
    <row r="390" spans="1:45">
      <c r="A390">
        <v>643675</v>
      </c>
      <c r="B390" t="s">
        <v>56</v>
      </c>
      <c r="C390" s="9">
        <v>42789</v>
      </c>
      <c r="D390">
        <v>-59.326763692357602</v>
      </c>
      <c r="E390">
        <v>148</v>
      </c>
      <c r="F390" t="s">
        <v>45</v>
      </c>
      <c r="G390">
        <v>-1582154.46</v>
      </c>
      <c r="H390">
        <v>-1582154.46</v>
      </c>
      <c r="I390">
        <v>-976095.65</v>
      </c>
      <c r="J390">
        <v>416899.06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-1582154.46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100</v>
      </c>
      <c r="AD390">
        <v>100</v>
      </c>
      <c r="AE390">
        <v>42.063008633858601</v>
      </c>
      <c r="AF390">
        <v>100</v>
      </c>
      <c r="AG390">
        <v>100</v>
      </c>
      <c r="AH390">
        <v>100</v>
      </c>
      <c r="AI390">
        <v>100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42877.137115381898</v>
      </c>
      <c r="AS390">
        <v>42877.137146238398</v>
      </c>
    </row>
    <row r="391" spans="1:45">
      <c r="A391">
        <v>643676</v>
      </c>
      <c r="B391" t="s">
        <v>56</v>
      </c>
      <c r="C391" s="9">
        <v>42790</v>
      </c>
      <c r="D391">
        <v>-59.344543860003199</v>
      </c>
      <c r="E391">
        <v>148</v>
      </c>
      <c r="F391" t="s">
        <v>45</v>
      </c>
      <c r="G391">
        <v>-1582628.63</v>
      </c>
      <c r="H391">
        <v>-1582628.63</v>
      </c>
      <c r="I391">
        <v>-976569.82</v>
      </c>
      <c r="J391">
        <v>416805.96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-1582628.63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100</v>
      </c>
      <c r="AD391">
        <v>100</v>
      </c>
      <c r="AE391">
        <v>42.050402395145397</v>
      </c>
      <c r="AF391">
        <v>100</v>
      </c>
      <c r="AG391">
        <v>100</v>
      </c>
      <c r="AH391">
        <v>100</v>
      </c>
      <c r="AI391">
        <v>100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42877.137115381898</v>
      </c>
      <c r="AS391">
        <v>42877.137146238398</v>
      </c>
    </row>
    <row r="392" spans="1:45">
      <c r="A392">
        <v>643677</v>
      </c>
      <c r="B392" t="s">
        <v>56</v>
      </c>
      <c r="C392" s="9">
        <v>42793</v>
      </c>
      <c r="D392">
        <v>-59.439749145130399</v>
      </c>
      <c r="E392">
        <v>148</v>
      </c>
      <c r="F392" t="s">
        <v>45</v>
      </c>
      <c r="G392">
        <v>-1585167.61</v>
      </c>
      <c r="H392">
        <v>-1585167.61</v>
      </c>
      <c r="I392">
        <v>-979108.8</v>
      </c>
      <c r="J392">
        <v>417299.41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-1585167.61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100</v>
      </c>
      <c r="AD392">
        <v>100</v>
      </c>
      <c r="AE392">
        <v>41.982941761204302</v>
      </c>
      <c r="AF392">
        <v>100</v>
      </c>
      <c r="AG392">
        <v>100</v>
      </c>
      <c r="AH392">
        <v>100</v>
      </c>
      <c r="AI392">
        <v>100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42877.137115381898</v>
      </c>
      <c r="AS392">
        <v>42877.137146238398</v>
      </c>
    </row>
    <row r="393" spans="1:45">
      <c r="A393">
        <v>643678</v>
      </c>
      <c r="B393" t="s">
        <v>56</v>
      </c>
      <c r="C393" s="9">
        <v>42794</v>
      </c>
      <c r="D393">
        <v>-59.5095739037111</v>
      </c>
      <c r="E393">
        <v>148</v>
      </c>
      <c r="F393" t="s">
        <v>45</v>
      </c>
      <c r="G393">
        <v>-1587029.73</v>
      </c>
      <c r="H393">
        <v>-1587029.73</v>
      </c>
      <c r="I393">
        <v>-980970.92</v>
      </c>
      <c r="J393">
        <v>417290.55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-1587029.73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100</v>
      </c>
      <c r="AD393">
        <v>100</v>
      </c>
      <c r="AE393">
        <v>41.933623774248701</v>
      </c>
      <c r="AF393">
        <v>100</v>
      </c>
      <c r="AG393">
        <v>100</v>
      </c>
      <c r="AH393">
        <v>100</v>
      </c>
      <c r="AI393">
        <v>100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42877.137115381898</v>
      </c>
      <c r="AS393">
        <v>42877.137146250003</v>
      </c>
    </row>
    <row r="394" spans="1:45">
      <c r="A394">
        <v>643679</v>
      </c>
      <c r="B394" t="s">
        <v>56</v>
      </c>
      <c r="C394" s="9">
        <v>42795</v>
      </c>
      <c r="D394">
        <v>-59.266863009886997</v>
      </c>
      <c r="E394">
        <v>148</v>
      </c>
      <c r="F394" t="s">
        <v>45</v>
      </c>
      <c r="G394">
        <v>-1580557</v>
      </c>
      <c r="H394">
        <v>-1580557</v>
      </c>
      <c r="I394">
        <v>-974498.19</v>
      </c>
      <c r="J394">
        <v>416716.03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-1580557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100</v>
      </c>
      <c r="AD394">
        <v>100</v>
      </c>
      <c r="AE394">
        <v>42.104650831575597</v>
      </c>
      <c r="AF394">
        <v>100</v>
      </c>
      <c r="AG394">
        <v>100</v>
      </c>
      <c r="AH394">
        <v>100</v>
      </c>
      <c r="AI394">
        <v>100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42877.137115381898</v>
      </c>
      <c r="AS394">
        <v>42877.137146250003</v>
      </c>
    </row>
    <row r="395" spans="1:45">
      <c r="A395">
        <v>643680</v>
      </c>
      <c r="B395" t="s">
        <v>56</v>
      </c>
      <c r="C395" s="9">
        <v>42796</v>
      </c>
      <c r="D395">
        <v>-59.137302932606701</v>
      </c>
      <c r="E395">
        <v>148</v>
      </c>
      <c r="F395" t="s">
        <v>45</v>
      </c>
      <c r="G395">
        <v>-1577101.83</v>
      </c>
      <c r="H395">
        <v>-1577101.83</v>
      </c>
      <c r="I395">
        <v>-971043.02</v>
      </c>
      <c r="J395">
        <v>416074.97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-1577101.83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100</v>
      </c>
      <c r="AD395">
        <v>100</v>
      </c>
      <c r="AE395">
        <v>42.196693526912597</v>
      </c>
      <c r="AF395">
        <v>100</v>
      </c>
      <c r="AG395">
        <v>100</v>
      </c>
      <c r="AH395">
        <v>100</v>
      </c>
      <c r="AI395">
        <v>100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42877.137115381898</v>
      </c>
      <c r="AS395">
        <v>42877.137146250003</v>
      </c>
    </row>
    <row r="396" spans="1:45">
      <c r="A396">
        <v>643681</v>
      </c>
      <c r="B396" t="s">
        <v>56</v>
      </c>
      <c r="C396" s="9">
        <v>42797</v>
      </c>
      <c r="D396">
        <v>-59.137302932606701</v>
      </c>
      <c r="E396">
        <v>148</v>
      </c>
      <c r="F396" t="s">
        <v>45</v>
      </c>
      <c r="G396">
        <v>-1577101.83</v>
      </c>
      <c r="H396">
        <v>-1577101.83</v>
      </c>
      <c r="I396">
        <v>-971043.02</v>
      </c>
      <c r="J396">
        <v>416074.97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-1577101.83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100</v>
      </c>
      <c r="AD396">
        <v>100</v>
      </c>
      <c r="AE396">
        <v>42.196693526912597</v>
      </c>
      <c r="AF396">
        <v>100</v>
      </c>
      <c r="AG396">
        <v>100</v>
      </c>
      <c r="AH396">
        <v>100</v>
      </c>
      <c r="AI396">
        <v>100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42877.137115381898</v>
      </c>
      <c r="AS396">
        <v>42877.137146250003</v>
      </c>
    </row>
    <row r="397" spans="1:45">
      <c r="A397">
        <v>643682</v>
      </c>
      <c r="B397" t="s">
        <v>56</v>
      </c>
      <c r="C397" s="9">
        <v>42800</v>
      </c>
      <c r="D397">
        <v>-59.142327591409497</v>
      </c>
      <c r="E397">
        <v>148</v>
      </c>
      <c r="F397" t="s">
        <v>45</v>
      </c>
      <c r="G397">
        <v>-1577235.83</v>
      </c>
      <c r="H397">
        <v>-1577235.83</v>
      </c>
      <c r="I397">
        <v>-971177.02</v>
      </c>
      <c r="J397">
        <v>416874.08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-1577235.83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100</v>
      </c>
      <c r="AD397">
        <v>100</v>
      </c>
      <c r="AE397">
        <v>42.193108243562499</v>
      </c>
      <c r="AF397">
        <v>100</v>
      </c>
      <c r="AG397">
        <v>100</v>
      </c>
      <c r="AH397">
        <v>100</v>
      </c>
      <c r="AI397">
        <v>100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42877.137115381898</v>
      </c>
      <c r="AS397">
        <v>42877.137146261601</v>
      </c>
    </row>
    <row r="398" spans="1:45">
      <c r="A398">
        <v>643683</v>
      </c>
      <c r="B398" t="s">
        <v>56</v>
      </c>
      <c r="C398" s="9">
        <v>42801</v>
      </c>
      <c r="D398">
        <v>-59.197665958682101</v>
      </c>
      <c r="E398">
        <v>148</v>
      </c>
      <c r="F398" t="s">
        <v>45</v>
      </c>
      <c r="G398">
        <v>-1578711.62</v>
      </c>
      <c r="H398">
        <v>-1578711.62</v>
      </c>
      <c r="I398">
        <v>-972652.81</v>
      </c>
      <c r="J398">
        <v>416815.49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-1578711.62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100</v>
      </c>
      <c r="AD398">
        <v>100</v>
      </c>
      <c r="AE398">
        <v>42.1536289431114</v>
      </c>
      <c r="AF398">
        <v>100</v>
      </c>
      <c r="AG398">
        <v>100</v>
      </c>
      <c r="AH398">
        <v>100</v>
      </c>
      <c r="AI398">
        <v>100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42877.137115381898</v>
      </c>
      <c r="AS398">
        <v>42877.137146261601</v>
      </c>
    </row>
    <row r="399" spans="1:45">
      <c r="A399">
        <v>643684</v>
      </c>
      <c r="B399" t="s">
        <v>56</v>
      </c>
      <c r="C399" s="9">
        <v>42802</v>
      </c>
      <c r="D399">
        <v>-58.982216088710203</v>
      </c>
      <c r="E399">
        <v>148</v>
      </c>
      <c r="F399" t="s">
        <v>45</v>
      </c>
      <c r="G399">
        <v>-1572965.9</v>
      </c>
      <c r="H399">
        <v>-1572965.9</v>
      </c>
      <c r="I399">
        <v>-966907.09</v>
      </c>
      <c r="J399">
        <v>416233.7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-1572965.9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100</v>
      </c>
      <c r="AD399">
        <v>100</v>
      </c>
      <c r="AE399">
        <v>42.307047050524197</v>
      </c>
      <c r="AF399">
        <v>100</v>
      </c>
      <c r="AG399">
        <v>100</v>
      </c>
      <c r="AH399">
        <v>100</v>
      </c>
      <c r="AI399">
        <v>100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42877.137115381898</v>
      </c>
      <c r="AS399">
        <v>42877.137146261601</v>
      </c>
    </row>
    <row r="400" spans="1:45">
      <c r="A400">
        <v>643685</v>
      </c>
      <c r="B400" t="s">
        <v>56</v>
      </c>
      <c r="C400" s="9">
        <v>42803</v>
      </c>
      <c r="D400">
        <v>-58.953755521312502</v>
      </c>
      <c r="E400">
        <v>148</v>
      </c>
      <c r="F400" t="s">
        <v>45</v>
      </c>
      <c r="G400">
        <v>-1572206.9</v>
      </c>
      <c r="H400">
        <v>-1572206.9</v>
      </c>
      <c r="I400">
        <v>-966148.09</v>
      </c>
      <c r="J400">
        <v>416853.19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-1572206.9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100</v>
      </c>
      <c r="AD400">
        <v>100</v>
      </c>
      <c r="AE400">
        <v>42.327461382908197</v>
      </c>
      <c r="AF400">
        <v>100</v>
      </c>
      <c r="AG400">
        <v>100</v>
      </c>
      <c r="AH400">
        <v>100</v>
      </c>
      <c r="AI400">
        <v>100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42877.137115381898</v>
      </c>
      <c r="AS400">
        <v>42877.137146261601</v>
      </c>
    </row>
    <row r="401" spans="1:45">
      <c r="A401">
        <v>643686</v>
      </c>
      <c r="B401" t="s">
        <v>56</v>
      </c>
      <c r="C401" s="9">
        <v>42804</v>
      </c>
      <c r="D401">
        <v>-59.1564266340202</v>
      </c>
      <c r="E401">
        <v>148</v>
      </c>
      <c r="F401" t="s">
        <v>45</v>
      </c>
      <c r="G401">
        <v>-1577611.83</v>
      </c>
      <c r="H401">
        <v>-1577611.83</v>
      </c>
      <c r="I401">
        <v>-971553.02</v>
      </c>
      <c r="J401">
        <v>417994.97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-1577611.83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100</v>
      </c>
      <c r="AD401">
        <v>100</v>
      </c>
      <c r="AE401">
        <v>42.181948113724403</v>
      </c>
      <c r="AF401">
        <v>100</v>
      </c>
      <c r="AG401">
        <v>100</v>
      </c>
      <c r="AH401">
        <v>100</v>
      </c>
      <c r="AI401">
        <v>100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42877.137115381898</v>
      </c>
      <c r="AS401">
        <v>42877.137146273097</v>
      </c>
    </row>
    <row r="402" spans="1:45">
      <c r="A402">
        <v>643687</v>
      </c>
      <c r="B402" t="s">
        <v>56</v>
      </c>
      <c r="C402" s="9">
        <v>42807</v>
      </c>
      <c r="D402">
        <v>-59.104006318598501</v>
      </c>
      <c r="E402">
        <v>148</v>
      </c>
      <c r="F402" t="s">
        <v>45</v>
      </c>
      <c r="G402">
        <v>-1576213.86</v>
      </c>
      <c r="H402">
        <v>-1576213.86</v>
      </c>
      <c r="I402">
        <v>-970155.05</v>
      </c>
      <c r="J402">
        <v>417826.47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-1576213.86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100</v>
      </c>
      <c r="AD402">
        <v>100</v>
      </c>
      <c r="AE402">
        <v>42.219326825574299</v>
      </c>
      <c r="AF402">
        <v>100</v>
      </c>
      <c r="AG402">
        <v>100</v>
      </c>
      <c r="AH402">
        <v>100</v>
      </c>
      <c r="AI402">
        <v>100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42877.137115381898</v>
      </c>
      <c r="AS402">
        <v>42877.137146273097</v>
      </c>
    </row>
    <row r="403" spans="1:45">
      <c r="A403">
        <v>643688</v>
      </c>
      <c r="B403" t="s">
        <v>56</v>
      </c>
      <c r="C403" s="9">
        <v>42808</v>
      </c>
      <c r="D403">
        <v>-59.064283390966402</v>
      </c>
      <c r="E403">
        <v>148</v>
      </c>
      <c r="F403" t="s">
        <v>45</v>
      </c>
      <c r="G403">
        <v>-1575154.51</v>
      </c>
      <c r="H403">
        <v>-1575154.51</v>
      </c>
      <c r="I403">
        <v>-969095.7</v>
      </c>
      <c r="J403">
        <v>417256.72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-1575154.51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100</v>
      </c>
      <c r="AD403">
        <v>100</v>
      </c>
      <c r="AE403">
        <v>42.247701810091101</v>
      </c>
      <c r="AF403">
        <v>100</v>
      </c>
      <c r="AG403">
        <v>100</v>
      </c>
      <c r="AH403">
        <v>100</v>
      </c>
      <c r="AI403">
        <v>100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42877.137115381898</v>
      </c>
      <c r="AS403">
        <v>42877.137146273097</v>
      </c>
    </row>
    <row r="404" spans="1:45">
      <c r="A404">
        <v>643689</v>
      </c>
      <c r="B404" t="s">
        <v>56</v>
      </c>
      <c r="C404" s="9">
        <v>42809</v>
      </c>
      <c r="D404">
        <v>-59.160103634335101</v>
      </c>
      <c r="E404">
        <v>148</v>
      </c>
      <c r="F404" t="s">
        <v>45</v>
      </c>
      <c r="G404">
        <v>-1577709.89</v>
      </c>
      <c r="H404">
        <v>-1577709.89</v>
      </c>
      <c r="I404">
        <v>-971651.08</v>
      </c>
      <c r="J404">
        <v>417283.97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-1577709.89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100</v>
      </c>
      <c r="AD404">
        <v>100</v>
      </c>
      <c r="AE404">
        <v>42.1791631800291</v>
      </c>
      <c r="AF404">
        <v>100</v>
      </c>
      <c r="AG404">
        <v>100</v>
      </c>
      <c r="AH404">
        <v>100</v>
      </c>
      <c r="AI404">
        <v>100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42877.137115381898</v>
      </c>
      <c r="AS404">
        <v>42877.137146284702</v>
      </c>
    </row>
    <row r="405" spans="1:45">
      <c r="A405">
        <v>643690</v>
      </c>
      <c r="B405" t="s">
        <v>56</v>
      </c>
      <c r="C405" s="9">
        <v>42810</v>
      </c>
      <c r="D405">
        <v>-59.4198754946419</v>
      </c>
      <c r="E405">
        <v>148</v>
      </c>
      <c r="F405" t="s">
        <v>45</v>
      </c>
      <c r="G405">
        <v>-1584637.61</v>
      </c>
      <c r="H405">
        <v>-1584637.61</v>
      </c>
      <c r="I405">
        <v>-978578.8</v>
      </c>
      <c r="J405">
        <v>418635.35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-1584637.61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100</v>
      </c>
      <c r="AD405">
        <v>100</v>
      </c>
      <c r="AE405">
        <v>41.9939545848382</v>
      </c>
      <c r="AF405">
        <v>100</v>
      </c>
      <c r="AG405">
        <v>100</v>
      </c>
      <c r="AH405">
        <v>100</v>
      </c>
      <c r="AI405">
        <v>100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42877.137115381898</v>
      </c>
      <c r="AS405">
        <v>42877.137146284702</v>
      </c>
    </row>
    <row r="406" spans="1:45">
      <c r="A406">
        <v>643691</v>
      </c>
      <c r="B406" t="s">
        <v>56</v>
      </c>
      <c r="C406" s="9">
        <v>42811</v>
      </c>
      <c r="D406">
        <v>-59.443470017466197</v>
      </c>
      <c r="E406">
        <v>148</v>
      </c>
      <c r="F406" t="s">
        <v>45</v>
      </c>
      <c r="G406">
        <v>-1585266.84</v>
      </c>
      <c r="H406">
        <v>-1585266.84</v>
      </c>
      <c r="I406">
        <v>-979208.03</v>
      </c>
      <c r="J406">
        <v>419114.5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-1585266.84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100</v>
      </c>
      <c r="AD406">
        <v>100</v>
      </c>
      <c r="AE406">
        <v>41.977279569757997</v>
      </c>
      <c r="AF406">
        <v>100</v>
      </c>
      <c r="AG406">
        <v>100</v>
      </c>
      <c r="AH406">
        <v>100</v>
      </c>
      <c r="AI406">
        <v>100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42877.137115381898</v>
      </c>
      <c r="AS406">
        <v>42877.137146284702</v>
      </c>
    </row>
    <row r="407" spans="1:45">
      <c r="A407">
        <v>643692</v>
      </c>
      <c r="B407" t="s">
        <v>56</v>
      </c>
      <c r="C407" s="9">
        <v>42814</v>
      </c>
      <c r="D407">
        <v>-59.537719492497303</v>
      </c>
      <c r="E407">
        <v>148</v>
      </c>
      <c r="F407" t="s">
        <v>45</v>
      </c>
      <c r="G407">
        <v>-1587780.33</v>
      </c>
      <c r="H407">
        <v>-1587780.33</v>
      </c>
      <c r="I407">
        <v>-981721.52</v>
      </c>
      <c r="J407">
        <v>418589.47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-1587780.33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100</v>
      </c>
      <c r="AD407">
        <v>100</v>
      </c>
      <c r="AE407">
        <v>41.910723284239701</v>
      </c>
      <c r="AF407">
        <v>100</v>
      </c>
      <c r="AG407">
        <v>100</v>
      </c>
      <c r="AH407">
        <v>100</v>
      </c>
      <c r="AI407">
        <v>100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42877.137115381898</v>
      </c>
      <c r="AS407">
        <v>42877.137146284702</v>
      </c>
    </row>
    <row r="408" spans="1:45">
      <c r="A408">
        <v>643693</v>
      </c>
      <c r="B408" t="s">
        <v>56</v>
      </c>
      <c r="C408" s="9">
        <v>42815</v>
      </c>
      <c r="D408">
        <v>-59.511067802268599</v>
      </c>
      <c r="E408">
        <v>148</v>
      </c>
      <c r="F408" t="s">
        <v>45</v>
      </c>
      <c r="G408">
        <v>-1587069.57</v>
      </c>
      <c r="H408">
        <v>-1587069.57</v>
      </c>
      <c r="I408">
        <v>-981010.76</v>
      </c>
      <c r="J408">
        <v>419564.35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-1587069.57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100</v>
      </c>
      <c r="AD408">
        <v>100</v>
      </c>
      <c r="AE408">
        <v>41.929484359130598</v>
      </c>
      <c r="AF408">
        <v>100</v>
      </c>
      <c r="AG408">
        <v>100</v>
      </c>
      <c r="AH408">
        <v>100</v>
      </c>
      <c r="AI408">
        <v>100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42877.137115381898</v>
      </c>
      <c r="AS408">
        <v>42877.137146284702</v>
      </c>
    </row>
    <row r="409" spans="1:45">
      <c r="A409">
        <v>643694</v>
      </c>
      <c r="B409" t="s">
        <v>56</v>
      </c>
      <c r="C409" s="9">
        <v>42816</v>
      </c>
      <c r="D409">
        <v>-59.537009290723297</v>
      </c>
      <c r="E409">
        <v>148</v>
      </c>
      <c r="F409" t="s">
        <v>45</v>
      </c>
      <c r="G409">
        <v>-1587761.39</v>
      </c>
      <c r="H409">
        <v>-1587761.39</v>
      </c>
      <c r="I409">
        <v>-981702.58</v>
      </c>
      <c r="J409">
        <v>419588.42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-1587761.39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100</v>
      </c>
      <c r="AD409">
        <v>100</v>
      </c>
      <c r="AE409">
        <v>41.911206864295103</v>
      </c>
      <c r="AF409">
        <v>100</v>
      </c>
      <c r="AG409">
        <v>100</v>
      </c>
      <c r="AH409">
        <v>100</v>
      </c>
      <c r="AI409">
        <v>100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42877.137115381898</v>
      </c>
      <c r="AS409">
        <v>42877.1371462963</v>
      </c>
    </row>
    <row r="410" spans="1:45">
      <c r="A410">
        <v>643695</v>
      </c>
      <c r="B410" t="s">
        <v>56</v>
      </c>
      <c r="C410" s="9">
        <v>42817</v>
      </c>
      <c r="D410">
        <v>-59.487560648511398</v>
      </c>
      <c r="E410">
        <v>148</v>
      </c>
      <c r="F410" t="s">
        <v>45</v>
      </c>
      <c r="G410">
        <v>-1586442.67</v>
      </c>
      <c r="H410">
        <v>-1586442.67</v>
      </c>
      <c r="I410">
        <v>-980383.86</v>
      </c>
      <c r="J410">
        <v>419204.87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-1586442.67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100</v>
      </c>
      <c r="AD410">
        <v>100</v>
      </c>
      <c r="AE410">
        <v>41.946016343266002</v>
      </c>
      <c r="AF410">
        <v>100</v>
      </c>
      <c r="AG410">
        <v>100</v>
      </c>
      <c r="AH410">
        <v>100</v>
      </c>
      <c r="AI410">
        <v>100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42877.137115381898</v>
      </c>
      <c r="AS410">
        <v>42877.1371462963</v>
      </c>
    </row>
    <row r="411" spans="1:45">
      <c r="A411">
        <v>643696</v>
      </c>
      <c r="B411" t="s">
        <v>56</v>
      </c>
      <c r="C411" s="9">
        <v>42818</v>
      </c>
      <c r="D411">
        <v>-59.510477217371999</v>
      </c>
      <c r="E411">
        <v>148</v>
      </c>
      <c r="F411" t="s">
        <v>45</v>
      </c>
      <c r="G411">
        <v>-1587053.82</v>
      </c>
      <c r="H411">
        <v>-1587053.82</v>
      </c>
      <c r="I411">
        <v>-980995.01</v>
      </c>
      <c r="J411">
        <v>419431.96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-1587053.82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100</v>
      </c>
      <c r="AD411">
        <v>100</v>
      </c>
      <c r="AE411">
        <v>41.9298573553789</v>
      </c>
      <c r="AF411">
        <v>100</v>
      </c>
      <c r="AG411">
        <v>100</v>
      </c>
      <c r="AH411">
        <v>100</v>
      </c>
      <c r="AI411">
        <v>100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42877.137115381898</v>
      </c>
      <c r="AS411">
        <v>42877.137146307898</v>
      </c>
    </row>
    <row r="412" spans="1:45">
      <c r="A412">
        <v>643697</v>
      </c>
      <c r="B412" t="s">
        <v>56</v>
      </c>
      <c r="C412" s="9">
        <v>42821</v>
      </c>
      <c r="D412">
        <v>-59.656020959288597</v>
      </c>
      <c r="E412">
        <v>148</v>
      </c>
      <c r="F412" t="s">
        <v>45</v>
      </c>
      <c r="G412">
        <v>-1590935.25</v>
      </c>
      <c r="H412">
        <v>-1590935.25</v>
      </c>
      <c r="I412">
        <v>-984876.44</v>
      </c>
      <c r="J412">
        <v>420181.33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-1590935.25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100</v>
      </c>
      <c r="AD412">
        <v>100</v>
      </c>
      <c r="AE412">
        <v>41.827310230521498</v>
      </c>
      <c r="AF412">
        <v>100</v>
      </c>
      <c r="AG412">
        <v>100</v>
      </c>
      <c r="AH412">
        <v>100</v>
      </c>
      <c r="AI412">
        <v>100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42877.137115381898</v>
      </c>
      <c r="AS412">
        <v>42877.137146330999</v>
      </c>
    </row>
    <row r="413" spans="1:45">
      <c r="A413">
        <v>643698</v>
      </c>
      <c r="B413" t="s">
        <v>56</v>
      </c>
      <c r="C413" s="9">
        <v>42822</v>
      </c>
      <c r="D413">
        <v>-59.623355052452503</v>
      </c>
      <c r="E413">
        <v>148</v>
      </c>
      <c r="F413" t="s">
        <v>45</v>
      </c>
      <c r="G413">
        <v>-1590064.1</v>
      </c>
      <c r="H413">
        <v>-1590064.1</v>
      </c>
      <c r="I413">
        <v>-984005.29</v>
      </c>
      <c r="J413">
        <v>419808.23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-1590064.1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100</v>
      </c>
      <c r="AD413">
        <v>100</v>
      </c>
      <c r="AE413">
        <v>41.8502136524599</v>
      </c>
      <c r="AF413">
        <v>100</v>
      </c>
      <c r="AG413">
        <v>100</v>
      </c>
      <c r="AH413">
        <v>100</v>
      </c>
      <c r="AI413">
        <v>100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42877.137115381898</v>
      </c>
      <c r="AS413">
        <v>42877.137146330999</v>
      </c>
    </row>
    <row r="414" spans="1:45">
      <c r="A414">
        <v>643699</v>
      </c>
      <c r="B414" t="s">
        <v>56</v>
      </c>
      <c r="C414" s="9">
        <v>42823</v>
      </c>
      <c r="D414">
        <v>-59.589162624274202</v>
      </c>
      <c r="E414">
        <v>148</v>
      </c>
      <c r="F414" t="s">
        <v>45</v>
      </c>
      <c r="G414">
        <v>-1589152.24</v>
      </c>
      <c r="H414">
        <v>-1589152.24</v>
      </c>
      <c r="I414">
        <v>-983093.43</v>
      </c>
      <c r="J414">
        <v>418765.92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-1589152.24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100</v>
      </c>
      <c r="AD414">
        <v>100</v>
      </c>
      <c r="AE414">
        <v>41.874213650838001</v>
      </c>
      <c r="AF414">
        <v>100</v>
      </c>
      <c r="AG414">
        <v>100</v>
      </c>
      <c r="AH414">
        <v>100</v>
      </c>
      <c r="AI414">
        <v>100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42877.137115381898</v>
      </c>
      <c r="AS414">
        <v>42877.137146330999</v>
      </c>
    </row>
    <row r="415" spans="1:45">
      <c r="A415">
        <v>643700</v>
      </c>
      <c r="B415" t="s">
        <v>56</v>
      </c>
      <c r="C415" s="9">
        <v>42824</v>
      </c>
      <c r="D415">
        <v>-59.578745831621902</v>
      </c>
      <c r="E415">
        <v>148</v>
      </c>
      <c r="F415" t="s">
        <v>45</v>
      </c>
      <c r="G415">
        <v>-1588874.44</v>
      </c>
      <c r="H415">
        <v>-1588874.44</v>
      </c>
      <c r="I415">
        <v>-982815.63</v>
      </c>
      <c r="J415">
        <v>418143.25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-1588874.44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100</v>
      </c>
      <c r="AD415">
        <v>100</v>
      </c>
      <c r="AE415">
        <v>41.881533689950302</v>
      </c>
      <c r="AF415">
        <v>100</v>
      </c>
      <c r="AG415">
        <v>100</v>
      </c>
      <c r="AH415">
        <v>100</v>
      </c>
      <c r="AI415">
        <v>100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42877.137115381898</v>
      </c>
      <c r="AS415">
        <v>42877.137146342597</v>
      </c>
    </row>
    <row r="416" spans="1:45">
      <c r="A416">
        <v>643701</v>
      </c>
      <c r="B416" t="s">
        <v>56</v>
      </c>
      <c r="C416" s="9">
        <v>42825</v>
      </c>
      <c r="D416">
        <v>-59.546288410628698</v>
      </c>
      <c r="E416">
        <v>148</v>
      </c>
      <c r="F416" t="s">
        <v>45</v>
      </c>
      <c r="G416">
        <v>-1588008.85</v>
      </c>
      <c r="H416">
        <v>-1588008.85</v>
      </c>
      <c r="I416">
        <v>-981950.04</v>
      </c>
      <c r="J416">
        <v>417539.89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-1588008.85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100</v>
      </c>
      <c r="AD416">
        <v>100</v>
      </c>
      <c r="AE416">
        <v>41.904349990492399</v>
      </c>
      <c r="AF416">
        <v>100</v>
      </c>
      <c r="AG416">
        <v>100</v>
      </c>
      <c r="AH416">
        <v>100</v>
      </c>
      <c r="AI416">
        <v>100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42877.137115381898</v>
      </c>
      <c r="AS416">
        <v>42877.137146342597</v>
      </c>
    </row>
    <row r="417" spans="1:45">
      <c r="A417">
        <v>643702</v>
      </c>
      <c r="B417" t="s">
        <v>56</v>
      </c>
      <c r="C417" s="9">
        <v>42828</v>
      </c>
      <c r="D417">
        <v>-59.555769266835398</v>
      </c>
      <c r="E417">
        <v>148</v>
      </c>
      <c r="F417" t="s">
        <v>45</v>
      </c>
      <c r="G417">
        <v>-1588261.69</v>
      </c>
      <c r="H417">
        <v>-1588261.69</v>
      </c>
      <c r="I417">
        <v>-982202.88</v>
      </c>
      <c r="J417">
        <v>417625.73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-1588261.69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100</v>
      </c>
      <c r="AD417">
        <v>100</v>
      </c>
      <c r="AE417">
        <v>41.897678052957801</v>
      </c>
      <c r="AF417">
        <v>100</v>
      </c>
      <c r="AG417">
        <v>100</v>
      </c>
      <c r="AH417">
        <v>100</v>
      </c>
      <c r="AI417">
        <v>100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42877.137115381898</v>
      </c>
      <c r="AS417">
        <v>42877.137146342597</v>
      </c>
    </row>
    <row r="418" spans="1:45">
      <c r="A418">
        <v>643703</v>
      </c>
      <c r="B418" t="s">
        <v>56</v>
      </c>
      <c r="C418" s="9">
        <v>42829</v>
      </c>
      <c r="D418">
        <v>-59.493766852081897</v>
      </c>
      <c r="E418">
        <v>148</v>
      </c>
      <c r="F418" t="s">
        <v>45</v>
      </c>
      <c r="G418">
        <v>-1586608.18</v>
      </c>
      <c r="H418">
        <v>-1586608.18</v>
      </c>
      <c r="I418">
        <v>-980549.37</v>
      </c>
      <c r="J418">
        <v>417625.73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-1586608.18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100</v>
      </c>
      <c r="AD418">
        <v>100</v>
      </c>
      <c r="AE418">
        <v>41.941296954095797</v>
      </c>
      <c r="AF418">
        <v>100</v>
      </c>
      <c r="AG418">
        <v>100</v>
      </c>
      <c r="AH418">
        <v>100</v>
      </c>
      <c r="AI418">
        <v>100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42877.137115381898</v>
      </c>
      <c r="AS418">
        <v>42877.137146342597</v>
      </c>
    </row>
    <row r="419" spans="1:45">
      <c r="A419">
        <v>643704</v>
      </c>
      <c r="B419" t="s">
        <v>56</v>
      </c>
      <c r="C419" s="9">
        <v>42830</v>
      </c>
      <c r="D419">
        <v>-59.418184734452197</v>
      </c>
      <c r="E419">
        <v>148</v>
      </c>
      <c r="F419" t="s">
        <v>45</v>
      </c>
      <c r="G419">
        <v>-1584592.52</v>
      </c>
      <c r="H419">
        <v>-1584592.52</v>
      </c>
      <c r="I419">
        <v>-978533.71</v>
      </c>
      <c r="J419">
        <v>417502.19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-1584592.52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100</v>
      </c>
      <c r="AD419">
        <v>100</v>
      </c>
      <c r="AE419">
        <v>41.994580049244398</v>
      </c>
      <c r="AF419">
        <v>100</v>
      </c>
      <c r="AG419">
        <v>100</v>
      </c>
      <c r="AH419">
        <v>100</v>
      </c>
      <c r="AI419">
        <v>100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42877.137115381898</v>
      </c>
      <c r="AS419">
        <v>42877.137146354202</v>
      </c>
    </row>
    <row r="420" spans="1:45">
      <c r="A420">
        <v>643705</v>
      </c>
      <c r="B420" t="s">
        <v>56</v>
      </c>
      <c r="C420" s="9">
        <v>42831</v>
      </c>
      <c r="D420">
        <v>-59.402845276071297</v>
      </c>
      <c r="E420">
        <v>148</v>
      </c>
      <c r="F420" t="s">
        <v>45</v>
      </c>
      <c r="G420">
        <v>-1584183.44</v>
      </c>
      <c r="H420">
        <v>-1584183.44</v>
      </c>
      <c r="I420">
        <v>-978124.63</v>
      </c>
      <c r="J420">
        <v>417538.3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-1584183.44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100</v>
      </c>
      <c r="AD420">
        <v>100</v>
      </c>
      <c r="AE420">
        <v>42.005421412301203</v>
      </c>
      <c r="AF420">
        <v>100</v>
      </c>
      <c r="AG420">
        <v>100</v>
      </c>
      <c r="AH420">
        <v>100</v>
      </c>
      <c r="AI420">
        <v>100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42877.137115381898</v>
      </c>
      <c r="AS420">
        <v>42877.137146354202</v>
      </c>
    </row>
    <row r="421" spans="1:45">
      <c r="A421">
        <v>643706</v>
      </c>
      <c r="B421" t="s">
        <v>56</v>
      </c>
      <c r="C421" s="9">
        <v>42832</v>
      </c>
      <c r="D421">
        <v>-59.302842566711099</v>
      </c>
      <c r="E421">
        <v>148</v>
      </c>
      <c r="F421" t="s">
        <v>45</v>
      </c>
      <c r="G421">
        <v>-1581516.52</v>
      </c>
      <c r="H421">
        <v>-1581516.52</v>
      </c>
      <c r="I421">
        <v>-975457.71</v>
      </c>
      <c r="J421">
        <v>416850.69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-1581516.52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100</v>
      </c>
      <c r="AD421">
        <v>100</v>
      </c>
      <c r="AE421">
        <v>42.076136138667103</v>
      </c>
      <c r="AF421">
        <v>100</v>
      </c>
      <c r="AG421">
        <v>100</v>
      </c>
      <c r="AH421">
        <v>100</v>
      </c>
      <c r="AI421">
        <v>100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42877.137115381898</v>
      </c>
      <c r="AS421">
        <v>42877.137146354202</v>
      </c>
    </row>
    <row r="422" spans="1:45">
      <c r="A422">
        <v>643707</v>
      </c>
      <c r="B422" t="s">
        <v>56</v>
      </c>
      <c r="C422" s="9">
        <v>42835</v>
      </c>
      <c r="D422">
        <v>-59.331654860225001</v>
      </c>
      <c r="E422">
        <v>148</v>
      </c>
      <c r="F422" t="s">
        <v>45</v>
      </c>
      <c r="G422">
        <v>-1582284.9</v>
      </c>
      <c r="H422">
        <v>-1582284.9</v>
      </c>
      <c r="I422">
        <v>-976226.09</v>
      </c>
      <c r="J422">
        <v>416914.05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-1582284.9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100</v>
      </c>
      <c r="AD422">
        <v>100</v>
      </c>
      <c r="AE422">
        <v>42.055693442636198</v>
      </c>
      <c r="AF422">
        <v>100</v>
      </c>
      <c r="AG422">
        <v>100</v>
      </c>
      <c r="AH422">
        <v>100</v>
      </c>
      <c r="AI422">
        <v>100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42877.137115381898</v>
      </c>
      <c r="AS422">
        <v>42877.137146354202</v>
      </c>
    </row>
    <row r="423" spans="1:45">
      <c r="A423">
        <v>643708</v>
      </c>
      <c r="B423" t="s">
        <v>56</v>
      </c>
      <c r="C423" s="9">
        <v>42836</v>
      </c>
      <c r="D423">
        <v>-59.3553536259708</v>
      </c>
      <c r="E423">
        <v>148</v>
      </c>
      <c r="F423" t="s">
        <v>45</v>
      </c>
      <c r="G423">
        <v>-1582916.91</v>
      </c>
      <c r="H423">
        <v>-1582916.91</v>
      </c>
      <c r="I423">
        <v>-976858.1</v>
      </c>
      <c r="J423">
        <v>416989.44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-1582916.91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100</v>
      </c>
      <c r="AD423">
        <v>100</v>
      </c>
      <c r="AE423">
        <v>42.038895191693697</v>
      </c>
      <c r="AF423">
        <v>100</v>
      </c>
      <c r="AG423">
        <v>100</v>
      </c>
      <c r="AH423">
        <v>100</v>
      </c>
      <c r="AI423">
        <v>100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42877.137115381898</v>
      </c>
      <c r="AS423">
        <v>42877.137146354202</v>
      </c>
    </row>
    <row r="424" spans="1:45">
      <c r="A424">
        <v>643709</v>
      </c>
      <c r="B424" t="s">
        <v>56</v>
      </c>
      <c r="C424" s="9">
        <v>42837</v>
      </c>
      <c r="D424">
        <v>-59.453094488920797</v>
      </c>
      <c r="E424">
        <v>148</v>
      </c>
      <c r="F424" t="s">
        <v>45</v>
      </c>
      <c r="G424">
        <v>-1585523.51</v>
      </c>
      <c r="H424">
        <v>-1585523.51</v>
      </c>
      <c r="I424">
        <v>-979464.7</v>
      </c>
      <c r="J424">
        <v>416893.15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-1585523.51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100</v>
      </c>
      <c r="AD424">
        <v>100</v>
      </c>
      <c r="AE424">
        <v>41.969669458166898</v>
      </c>
      <c r="AF424">
        <v>100</v>
      </c>
      <c r="AG424">
        <v>100</v>
      </c>
      <c r="AH424">
        <v>100</v>
      </c>
      <c r="AI424">
        <v>100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42877.137115381898</v>
      </c>
      <c r="AS424">
        <v>42877.137146365698</v>
      </c>
    </row>
    <row r="425" spans="1:45">
      <c r="A425">
        <v>643710</v>
      </c>
      <c r="B425" t="s">
        <v>56</v>
      </c>
      <c r="C425" s="9">
        <v>42838</v>
      </c>
      <c r="D425">
        <v>-59.510825943691898</v>
      </c>
      <c r="E425">
        <v>148</v>
      </c>
      <c r="F425" t="s">
        <v>45</v>
      </c>
      <c r="G425">
        <v>-1587063.12</v>
      </c>
      <c r="H425">
        <v>-1587063.12</v>
      </c>
      <c r="I425">
        <v>-981004.31</v>
      </c>
      <c r="J425">
        <v>417043.94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-1587063.12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100</v>
      </c>
      <c r="AD425">
        <v>100</v>
      </c>
      <c r="AE425">
        <v>41.928915144284503</v>
      </c>
      <c r="AF425">
        <v>100</v>
      </c>
      <c r="AG425">
        <v>100</v>
      </c>
      <c r="AH425">
        <v>100</v>
      </c>
      <c r="AI425">
        <v>100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42877.137115381898</v>
      </c>
      <c r="AS425">
        <v>42877.137146365698</v>
      </c>
    </row>
    <row r="426" spans="1:45">
      <c r="A426">
        <v>643711</v>
      </c>
      <c r="B426" t="s">
        <v>56</v>
      </c>
      <c r="C426" s="9">
        <v>42839</v>
      </c>
      <c r="D426">
        <v>-59.511947492533601</v>
      </c>
      <c r="E426">
        <v>148</v>
      </c>
      <c r="F426" t="s">
        <v>45</v>
      </c>
      <c r="G426">
        <v>-1587093.03</v>
      </c>
      <c r="H426">
        <v>-1587093.03</v>
      </c>
      <c r="I426">
        <v>-981034.22</v>
      </c>
      <c r="J426">
        <v>417018.28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-1587093.03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100</v>
      </c>
      <c r="AD426">
        <v>100</v>
      </c>
      <c r="AE426">
        <v>41.9281249464429</v>
      </c>
      <c r="AF426">
        <v>100</v>
      </c>
      <c r="AG426">
        <v>100</v>
      </c>
      <c r="AH426">
        <v>100</v>
      </c>
      <c r="AI426">
        <v>100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42877.137115381898</v>
      </c>
      <c r="AS426">
        <v>42877.137146377303</v>
      </c>
    </row>
    <row r="427" spans="1:45">
      <c r="A427">
        <v>643712</v>
      </c>
      <c r="B427" t="s">
        <v>56</v>
      </c>
      <c r="C427" s="9">
        <v>42842</v>
      </c>
      <c r="D427">
        <v>-59.552721098819902</v>
      </c>
      <c r="E427">
        <v>148</v>
      </c>
      <c r="F427" t="s">
        <v>45</v>
      </c>
      <c r="G427">
        <v>-1588180.4</v>
      </c>
      <c r="H427">
        <v>-1588180.4</v>
      </c>
      <c r="I427">
        <v>-982121.59</v>
      </c>
      <c r="J427">
        <v>417496.52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-1588180.4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100</v>
      </c>
      <c r="AD427">
        <v>100</v>
      </c>
      <c r="AE427">
        <v>41.899398599366002</v>
      </c>
      <c r="AF427">
        <v>100</v>
      </c>
      <c r="AG427">
        <v>100</v>
      </c>
      <c r="AH427">
        <v>100</v>
      </c>
      <c r="AI427">
        <v>100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42877.137115381898</v>
      </c>
      <c r="AS427">
        <v>42877.137146388901</v>
      </c>
    </row>
    <row r="428" spans="1:45">
      <c r="A428">
        <v>643713</v>
      </c>
      <c r="B428" t="s">
        <v>56</v>
      </c>
      <c r="C428" s="9">
        <v>42843</v>
      </c>
      <c r="D428">
        <v>-59.534775567403301</v>
      </c>
      <c r="E428">
        <v>148</v>
      </c>
      <c r="F428" t="s">
        <v>45</v>
      </c>
      <c r="G428">
        <v>-1587701.82</v>
      </c>
      <c r="H428">
        <v>-1587701.82</v>
      </c>
      <c r="I428">
        <v>-981643.01</v>
      </c>
      <c r="J428">
        <v>418056.5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-1587701.82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100</v>
      </c>
      <c r="AD428">
        <v>100</v>
      </c>
      <c r="AE428">
        <v>41.912024503943201</v>
      </c>
      <c r="AF428">
        <v>100</v>
      </c>
      <c r="AG428">
        <v>100</v>
      </c>
      <c r="AH428">
        <v>100</v>
      </c>
      <c r="AI428">
        <v>100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42877.137115381898</v>
      </c>
      <c r="AS428">
        <v>42877.137146388901</v>
      </c>
    </row>
    <row r="429" spans="1:45">
      <c r="A429">
        <v>643714</v>
      </c>
      <c r="B429" t="s">
        <v>56</v>
      </c>
      <c r="C429" s="9">
        <v>42844</v>
      </c>
      <c r="D429">
        <v>-59.509048564384003</v>
      </c>
      <c r="E429">
        <v>148</v>
      </c>
      <c r="F429" t="s">
        <v>45</v>
      </c>
      <c r="G429">
        <v>-1587015.72</v>
      </c>
      <c r="H429">
        <v>-1587015.72</v>
      </c>
      <c r="I429">
        <v>-980956.91</v>
      </c>
      <c r="J429">
        <v>418080.57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-1587015.72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100</v>
      </c>
      <c r="AD429">
        <v>100</v>
      </c>
      <c r="AE429">
        <v>41.930136116369297</v>
      </c>
      <c r="AF429">
        <v>100</v>
      </c>
      <c r="AG429">
        <v>100</v>
      </c>
      <c r="AH429">
        <v>100</v>
      </c>
      <c r="AI429">
        <v>100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42877.137115381898</v>
      </c>
      <c r="AS429">
        <v>42877.137146388901</v>
      </c>
    </row>
    <row r="430" spans="1:45">
      <c r="A430">
        <v>643715</v>
      </c>
      <c r="B430" t="s">
        <v>56</v>
      </c>
      <c r="C430" s="9">
        <v>42845</v>
      </c>
      <c r="D430">
        <v>-59.519979072152701</v>
      </c>
      <c r="E430">
        <v>148</v>
      </c>
      <c r="F430" t="s">
        <v>45</v>
      </c>
      <c r="G430">
        <v>-1587307.22</v>
      </c>
      <c r="H430">
        <v>-1587307.22</v>
      </c>
      <c r="I430">
        <v>-981248.41</v>
      </c>
      <c r="J430">
        <v>418491.37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-1587307.22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100</v>
      </c>
      <c r="AD430">
        <v>100</v>
      </c>
      <c r="AE430">
        <v>41.922434469483399</v>
      </c>
      <c r="AF430">
        <v>100</v>
      </c>
      <c r="AG430">
        <v>100</v>
      </c>
      <c r="AH430">
        <v>100</v>
      </c>
      <c r="AI430">
        <v>100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42877.137115381898</v>
      </c>
      <c r="AS430">
        <v>42877.137146388901</v>
      </c>
    </row>
    <row r="431" spans="1:45">
      <c r="A431">
        <v>643716</v>
      </c>
      <c r="B431" t="s">
        <v>56</v>
      </c>
      <c r="C431" s="9">
        <v>42846</v>
      </c>
      <c r="D431">
        <v>-59.5551805568115</v>
      </c>
      <c r="E431">
        <v>148</v>
      </c>
      <c r="F431" t="s">
        <v>45</v>
      </c>
      <c r="G431">
        <v>-1588245.99</v>
      </c>
      <c r="H431">
        <v>-1588245.99</v>
      </c>
      <c r="I431">
        <v>-982187.18</v>
      </c>
      <c r="J431">
        <v>418274.73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-1588245.99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100</v>
      </c>
      <c r="AD431">
        <v>100</v>
      </c>
      <c r="AE431">
        <v>41.8976405774686</v>
      </c>
      <c r="AF431">
        <v>100</v>
      </c>
      <c r="AG431">
        <v>100</v>
      </c>
      <c r="AH431">
        <v>100</v>
      </c>
      <c r="AI431">
        <v>100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42877.137115381898</v>
      </c>
      <c r="AS431">
        <v>42877.137146388901</v>
      </c>
    </row>
    <row r="432" spans="1:45">
      <c r="A432">
        <v>643717</v>
      </c>
      <c r="B432" t="s">
        <v>56</v>
      </c>
      <c r="C432" s="9">
        <v>42849</v>
      </c>
      <c r="D432">
        <v>-59.612561410390001</v>
      </c>
      <c r="E432">
        <v>148</v>
      </c>
      <c r="F432" t="s">
        <v>45</v>
      </c>
      <c r="G432">
        <v>-1589776.25</v>
      </c>
      <c r="H432">
        <v>-1589776.25</v>
      </c>
      <c r="I432">
        <v>-983717.44</v>
      </c>
      <c r="J432">
        <v>419454.89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-1589776.25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100</v>
      </c>
      <c r="AD432">
        <v>100</v>
      </c>
      <c r="AE432">
        <v>41.857272596769299</v>
      </c>
      <c r="AF432">
        <v>100</v>
      </c>
      <c r="AG432">
        <v>100</v>
      </c>
      <c r="AH432">
        <v>100</v>
      </c>
      <c r="AI432">
        <v>100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42877.137115381898</v>
      </c>
      <c r="AS432">
        <v>42877.137146400499</v>
      </c>
    </row>
    <row r="433" spans="1:45">
      <c r="A433">
        <v>643718</v>
      </c>
      <c r="B433" t="s">
        <v>56</v>
      </c>
      <c r="C433" s="9">
        <v>42850</v>
      </c>
      <c r="D433">
        <v>-59.635197498296499</v>
      </c>
      <c r="E433">
        <v>148</v>
      </c>
      <c r="F433" t="s">
        <v>45</v>
      </c>
      <c r="G433">
        <v>-1590379.92</v>
      </c>
      <c r="H433">
        <v>-1590379.92</v>
      </c>
      <c r="I433">
        <v>-984321.11</v>
      </c>
      <c r="J433">
        <v>420777.2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-1590379.92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100</v>
      </c>
      <c r="AD433">
        <v>100</v>
      </c>
      <c r="AE433">
        <v>41.841378548944299</v>
      </c>
      <c r="AF433">
        <v>100</v>
      </c>
      <c r="AG433">
        <v>100</v>
      </c>
      <c r="AH433">
        <v>100</v>
      </c>
      <c r="AI433">
        <v>100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42877.137115381898</v>
      </c>
      <c r="AS433">
        <v>42877.137146400499</v>
      </c>
    </row>
    <row r="434" spans="1:45">
      <c r="A434">
        <v>643719</v>
      </c>
      <c r="B434" t="s">
        <v>56</v>
      </c>
      <c r="C434" s="9">
        <v>42851</v>
      </c>
      <c r="D434">
        <v>-59.498043811656899</v>
      </c>
      <c r="E434">
        <v>148</v>
      </c>
      <c r="F434" t="s">
        <v>45</v>
      </c>
      <c r="G434">
        <v>-1586722.24</v>
      </c>
      <c r="H434">
        <v>-1586722.24</v>
      </c>
      <c r="I434">
        <v>-980663.43</v>
      </c>
      <c r="J434">
        <v>419819.13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-1586722.24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100</v>
      </c>
      <c r="AD434">
        <v>100</v>
      </c>
      <c r="AE434">
        <v>41.937608620492902</v>
      </c>
      <c r="AF434">
        <v>100</v>
      </c>
      <c r="AG434">
        <v>100</v>
      </c>
      <c r="AH434">
        <v>100</v>
      </c>
      <c r="AI434">
        <v>100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42877.137115381898</v>
      </c>
      <c r="AS434">
        <v>42877.137146713001</v>
      </c>
    </row>
    <row r="435" spans="1:45">
      <c r="A435">
        <v>643720</v>
      </c>
      <c r="B435" t="s">
        <v>56</v>
      </c>
      <c r="C435" s="9">
        <v>42852</v>
      </c>
      <c r="D435">
        <v>-59.535601636309401</v>
      </c>
      <c r="E435">
        <v>148</v>
      </c>
      <c r="F435" t="s">
        <v>45</v>
      </c>
      <c r="G435">
        <v>-1587723.85</v>
      </c>
      <c r="H435">
        <v>-1587723.85</v>
      </c>
      <c r="I435">
        <v>-981665.04</v>
      </c>
      <c r="J435">
        <v>419853.64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-1587723.85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100</v>
      </c>
      <c r="AD435">
        <v>100</v>
      </c>
      <c r="AE435">
        <v>41.911135727435997</v>
      </c>
      <c r="AF435">
        <v>100</v>
      </c>
      <c r="AG435">
        <v>100</v>
      </c>
      <c r="AH435">
        <v>100</v>
      </c>
      <c r="AI435">
        <v>100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42877.137115381898</v>
      </c>
      <c r="AS435">
        <v>42877.137146724497</v>
      </c>
    </row>
    <row r="436" spans="1:45">
      <c r="A436">
        <v>643721</v>
      </c>
      <c r="B436" t="s">
        <v>56</v>
      </c>
      <c r="C436" s="9">
        <v>42853</v>
      </c>
      <c r="D436">
        <v>-59.540630419832098</v>
      </c>
      <c r="E436">
        <v>148</v>
      </c>
      <c r="F436" t="s">
        <v>45</v>
      </c>
      <c r="G436">
        <v>-1587857.96</v>
      </c>
      <c r="H436">
        <v>-1587857.96</v>
      </c>
      <c r="I436">
        <v>-981799.15</v>
      </c>
      <c r="J436">
        <v>420149.76000000001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-1587857.96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100</v>
      </c>
      <c r="AD436">
        <v>100</v>
      </c>
      <c r="AE436">
        <v>41.907595626673299</v>
      </c>
      <c r="AF436">
        <v>100</v>
      </c>
      <c r="AG436">
        <v>100</v>
      </c>
      <c r="AH436">
        <v>100</v>
      </c>
      <c r="AI436">
        <v>100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42877.137115381898</v>
      </c>
      <c r="AS436">
        <v>42877.137146736102</v>
      </c>
    </row>
    <row r="437" spans="1:45">
      <c r="A437">
        <v>643722</v>
      </c>
      <c r="B437" t="s">
        <v>56</v>
      </c>
      <c r="C437" s="9">
        <v>42856</v>
      </c>
      <c r="D437">
        <v>-59.557950493720099</v>
      </c>
      <c r="E437">
        <v>148</v>
      </c>
      <c r="F437" t="s">
        <v>45</v>
      </c>
      <c r="G437">
        <v>-1588319.86</v>
      </c>
      <c r="H437">
        <v>-1588319.86</v>
      </c>
      <c r="I437">
        <v>-982261.05</v>
      </c>
      <c r="J437">
        <v>420280.56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-1588319.86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100</v>
      </c>
      <c r="AD437">
        <v>100</v>
      </c>
      <c r="AE437">
        <v>41.8954049150936</v>
      </c>
      <c r="AF437">
        <v>100</v>
      </c>
      <c r="AG437">
        <v>100</v>
      </c>
      <c r="AH437">
        <v>100</v>
      </c>
      <c r="AI437">
        <v>100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42877.137115381898</v>
      </c>
      <c r="AS437">
        <v>42877.1371467477</v>
      </c>
    </row>
    <row r="438" spans="1:45">
      <c r="A438">
        <v>643723</v>
      </c>
      <c r="B438" t="s">
        <v>56</v>
      </c>
      <c r="C438" s="9">
        <v>42857</v>
      </c>
      <c r="D438">
        <v>-59.572044661661899</v>
      </c>
      <c r="E438">
        <v>148</v>
      </c>
      <c r="F438" t="s">
        <v>45</v>
      </c>
      <c r="G438">
        <v>-1588695.73</v>
      </c>
      <c r="H438">
        <v>-1588695.73</v>
      </c>
      <c r="I438">
        <v>-982636.92</v>
      </c>
      <c r="J438">
        <v>420192.23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-1588695.73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100</v>
      </c>
      <c r="AD438">
        <v>100</v>
      </c>
      <c r="AE438">
        <v>41.885490523010503</v>
      </c>
      <c r="AF438">
        <v>100</v>
      </c>
      <c r="AG438">
        <v>100</v>
      </c>
      <c r="AH438">
        <v>100</v>
      </c>
      <c r="AI438">
        <v>100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42877.137115381898</v>
      </c>
      <c r="AS438">
        <v>42877.1371467477</v>
      </c>
    </row>
    <row r="439" spans="1:45">
      <c r="A439">
        <v>643724</v>
      </c>
      <c r="B439" t="s">
        <v>56</v>
      </c>
      <c r="C439" s="9">
        <v>42858</v>
      </c>
      <c r="D439">
        <v>-59.588135943990501</v>
      </c>
      <c r="E439">
        <v>148</v>
      </c>
      <c r="F439" t="s">
        <v>45</v>
      </c>
      <c r="G439">
        <v>-1589124.86</v>
      </c>
      <c r="H439">
        <v>-1589124.86</v>
      </c>
      <c r="I439">
        <v>-983066.05</v>
      </c>
      <c r="J439">
        <v>420324.62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-1589124.86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100</v>
      </c>
      <c r="AD439">
        <v>100</v>
      </c>
      <c r="AE439">
        <v>41.874176638162197</v>
      </c>
      <c r="AF439">
        <v>100</v>
      </c>
      <c r="AG439">
        <v>100</v>
      </c>
      <c r="AH439">
        <v>100</v>
      </c>
      <c r="AI439">
        <v>100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42877.137115381898</v>
      </c>
      <c r="AS439">
        <v>42877.137146759298</v>
      </c>
    </row>
    <row r="440" spans="1:45">
      <c r="A440">
        <v>643725</v>
      </c>
      <c r="B440" t="s">
        <v>56</v>
      </c>
      <c r="C440" s="9">
        <v>42859</v>
      </c>
      <c r="D440">
        <v>-59.440021376644701</v>
      </c>
      <c r="E440">
        <v>148</v>
      </c>
      <c r="F440" t="s">
        <v>45</v>
      </c>
      <c r="G440">
        <v>-1585174.87</v>
      </c>
      <c r="H440">
        <v>-1585174.87</v>
      </c>
      <c r="I440">
        <v>-979116.06</v>
      </c>
      <c r="J440">
        <v>420988.15999999997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-1585174.87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100</v>
      </c>
      <c r="AD440">
        <v>100</v>
      </c>
      <c r="AE440">
        <v>41.9782607055268</v>
      </c>
      <c r="AF440">
        <v>100</v>
      </c>
      <c r="AG440">
        <v>100</v>
      </c>
      <c r="AH440">
        <v>100</v>
      </c>
      <c r="AI440">
        <v>100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42877.137115381898</v>
      </c>
      <c r="AS440">
        <v>42877.137146770801</v>
      </c>
    </row>
    <row r="441" spans="1:45">
      <c r="A441">
        <v>643726</v>
      </c>
      <c r="B441" t="s">
        <v>56</v>
      </c>
      <c r="C441" s="9">
        <v>42860</v>
      </c>
      <c r="D441">
        <v>-59.306364327567501</v>
      </c>
      <c r="E441">
        <v>148</v>
      </c>
      <c r="F441" t="s">
        <v>45</v>
      </c>
      <c r="G441">
        <v>-1581610.44</v>
      </c>
      <c r="H441">
        <v>-1581610.44</v>
      </c>
      <c r="I441">
        <v>-975551.63</v>
      </c>
      <c r="J441">
        <v>421090.8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-1581610.44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100</v>
      </c>
      <c r="AD441">
        <v>100</v>
      </c>
      <c r="AE441">
        <v>42.072653175807702</v>
      </c>
      <c r="AF441">
        <v>100</v>
      </c>
      <c r="AG441">
        <v>100</v>
      </c>
      <c r="AH441">
        <v>100</v>
      </c>
      <c r="AI441">
        <v>100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42877.137115381898</v>
      </c>
      <c r="AS441">
        <v>42877.137146770801</v>
      </c>
    </row>
    <row r="442" spans="1:45">
      <c r="A442">
        <v>643727</v>
      </c>
      <c r="B442" t="s">
        <v>56</v>
      </c>
      <c r="C442" s="9">
        <v>42863</v>
      </c>
      <c r="D442">
        <v>-59.307080528934101</v>
      </c>
      <c r="E442">
        <v>148</v>
      </c>
      <c r="F442" t="s">
        <v>45</v>
      </c>
      <c r="G442">
        <v>-1581629.54</v>
      </c>
      <c r="H442">
        <v>-1581629.54</v>
      </c>
      <c r="I442">
        <v>-975570.73</v>
      </c>
      <c r="J442">
        <v>420370.26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-1581629.54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100</v>
      </c>
      <c r="AD442">
        <v>100</v>
      </c>
      <c r="AE442">
        <v>42.072145093883599</v>
      </c>
      <c r="AF442">
        <v>100</v>
      </c>
      <c r="AG442">
        <v>100</v>
      </c>
      <c r="AH442">
        <v>100</v>
      </c>
      <c r="AI442">
        <v>100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42877.137115381898</v>
      </c>
      <c r="AS442">
        <v>42877.137146770801</v>
      </c>
    </row>
    <row r="443" spans="1:45">
      <c r="A443">
        <v>643728</v>
      </c>
      <c r="B443" t="s">
        <v>56</v>
      </c>
      <c r="C443" s="9">
        <v>42864</v>
      </c>
      <c r="D443">
        <v>-59.146310570947001</v>
      </c>
      <c r="E443">
        <v>148</v>
      </c>
      <c r="F443" t="s">
        <v>45</v>
      </c>
      <c r="G443">
        <v>-1577342.05</v>
      </c>
      <c r="H443">
        <v>-1577342.05</v>
      </c>
      <c r="I443">
        <v>-971283.24</v>
      </c>
      <c r="J443">
        <v>419959.46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-1577342.05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100</v>
      </c>
      <c r="AD443">
        <v>100</v>
      </c>
      <c r="AE443">
        <v>42.186194494711401</v>
      </c>
      <c r="AF443">
        <v>100</v>
      </c>
      <c r="AG443">
        <v>100</v>
      </c>
      <c r="AH443">
        <v>100</v>
      </c>
      <c r="AI443">
        <v>100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42877.137115381898</v>
      </c>
      <c r="AS443">
        <v>42877.137146793997</v>
      </c>
    </row>
    <row r="444" spans="1:45">
      <c r="A444">
        <v>643729</v>
      </c>
      <c r="B444" t="s">
        <v>56</v>
      </c>
      <c r="C444" s="9">
        <v>42865</v>
      </c>
      <c r="D444">
        <v>-59.175630579984698</v>
      </c>
      <c r="E444">
        <v>148</v>
      </c>
      <c r="F444" t="s">
        <v>45</v>
      </c>
      <c r="G444">
        <v>-1578123.97</v>
      </c>
      <c r="H444">
        <v>-1578123.97</v>
      </c>
      <c r="I444">
        <v>-972065.16</v>
      </c>
      <c r="J444">
        <v>419532.54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-1578123.97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100</v>
      </c>
      <c r="AD444">
        <v>100</v>
      </c>
      <c r="AE444">
        <v>42.165281954403902</v>
      </c>
      <c r="AF444">
        <v>100</v>
      </c>
      <c r="AG444">
        <v>100</v>
      </c>
      <c r="AH444">
        <v>100</v>
      </c>
      <c r="AI444">
        <v>100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42877.137115381898</v>
      </c>
      <c r="AS444">
        <v>42877.137146805602</v>
      </c>
    </row>
    <row r="445" spans="1:45">
      <c r="A445">
        <v>643730</v>
      </c>
      <c r="B445" t="s">
        <v>56</v>
      </c>
      <c r="C445" s="9">
        <v>42866</v>
      </c>
      <c r="D445">
        <v>-59.208894571208099</v>
      </c>
      <c r="E445">
        <v>148</v>
      </c>
      <c r="F445" t="s">
        <v>45</v>
      </c>
      <c r="G445">
        <v>-1579011.07</v>
      </c>
      <c r="H445">
        <v>-1579011.07</v>
      </c>
      <c r="I445">
        <v>-972952.26</v>
      </c>
      <c r="J445">
        <v>419385.62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-1579011.07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100</v>
      </c>
      <c r="AD445">
        <v>100</v>
      </c>
      <c r="AE445">
        <v>42.1415798737481</v>
      </c>
      <c r="AF445">
        <v>100</v>
      </c>
      <c r="AG445">
        <v>100</v>
      </c>
      <c r="AH445">
        <v>100</v>
      </c>
      <c r="AI445">
        <v>100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42877.137115381898</v>
      </c>
      <c r="AS445">
        <v>42877.137146817098</v>
      </c>
    </row>
    <row r="446" spans="1:45">
      <c r="A446">
        <v>643731</v>
      </c>
      <c r="B446" t="s">
        <v>56</v>
      </c>
      <c r="C446" s="9">
        <v>42867</v>
      </c>
      <c r="D446">
        <v>-59.312818014332699</v>
      </c>
      <c r="E446">
        <v>148</v>
      </c>
      <c r="F446" t="s">
        <v>45</v>
      </c>
      <c r="G446">
        <v>-1581782.55</v>
      </c>
      <c r="H446">
        <v>-1581782.55</v>
      </c>
      <c r="I446">
        <v>-975723.74</v>
      </c>
      <c r="J446">
        <v>420021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-1581782.55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100</v>
      </c>
      <c r="AD446">
        <v>100</v>
      </c>
      <c r="AE446">
        <v>42.067612978893798</v>
      </c>
      <c r="AF446">
        <v>100</v>
      </c>
      <c r="AG446">
        <v>100</v>
      </c>
      <c r="AH446">
        <v>100</v>
      </c>
      <c r="AI446">
        <v>100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42877.137115381898</v>
      </c>
      <c r="AS446">
        <v>42877.137146828703</v>
      </c>
    </row>
    <row r="447" spans="1:45">
      <c r="A447">
        <v>643732</v>
      </c>
      <c r="B447" t="s">
        <v>56</v>
      </c>
      <c r="C447" s="9">
        <v>42870</v>
      </c>
      <c r="D447">
        <v>-59.506656976783702</v>
      </c>
      <c r="E447">
        <v>148</v>
      </c>
      <c r="F447" t="s">
        <v>45</v>
      </c>
      <c r="G447">
        <v>-1586951.94</v>
      </c>
      <c r="H447">
        <v>-1586951.94</v>
      </c>
      <c r="I447">
        <v>-980893.13</v>
      </c>
      <c r="J447">
        <v>420718.38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-1586951.94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100</v>
      </c>
      <c r="AD447">
        <v>100</v>
      </c>
      <c r="AE447">
        <v>41.930132705226001</v>
      </c>
      <c r="AF447">
        <v>100</v>
      </c>
      <c r="AG447">
        <v>100</v>
      </c>
      <c r="AH447">
        <v>100</v>
      </c>
      <c r="AI447">
        <v>100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42877.137115381898</v>
      </c>
      <c r="AS447">
        <v>42877.137146828703</v>
      </c>
    </row>
    <row r="448" spans="1:45">
      <c r="A448">
        <v>643733</v>
      </c>
      <c r="B448" t="s">
        <v>56</v>
      </c>
      <c r="C448" s="9">
        <v>42871</v>
      </c>
      <c r="D448">
        <v>-59.565139130578899</v>
      </c>
      <c r="E448">
        <v>148</v>
      </c>
      <c r="F448" t="s">
        <v>45</v>
      </c>
      <c r="G448">
        <v>-1588511.57</v>
      </c>
      <c r="H448">
        <v>-1588511.57</v>
      </c>
      <c r="I448">
        <v>-982452.76</v>
      </c>
      <c r="J448">
        <v>421968.48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-1588511.57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100</v>
      </c>
      <c r="AD448">
        <v>100</v>
      </c>
      <c r="AE448">
        <v>41.888924467457301</v>
      </c>
      <c r="AF448">
        <v>100</v>
      </c>
      <c r="AG448">
        <v>100</v>
      </c>
      <c r="AH448">
        <v>100</v>
      </c>
      <c r="AI448">
        <v>100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42877.137115381898</v>
      </c>
      <c r="AS448">
        <v>42877.137146828703</v>
      </c>
    </row>
    <row r="449" spans="1:45">
      <c r="A449">
        <v>643734</v>
      </c>
      <c r="B449" t="s">
        <v>56</v>
      </c>
      <c r="C449" s="9">
        <v>42872</v>
      </c>
      <c r="D449">
        <v>-59.674477955974403</v>
      </c>
      <c r="E449">
        <v>148</v>
      </c>
      <c r="F449" t="s">
        <v>45</v>
      </c>
      <c r="G449">
        <v>-1591427.47</v>
      </c>
      <c r="H449">
        <v>-1591427.47</v>
      </c>
      <c r="I449">
        <v>-985368.66</v>
      </c>
      <c r="J449">
        <v>422759.64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-1591427.47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100</v>
      </c>
      <c r="AD449">
        <v>100</v>
      </c>
      <c r="AE449">
        <v>41.812032415072302</v>
      </c>
      <c r="AF449">
        <v>100</v>
      </c>
      <c r="AG449">
        <v>100</v>
      </c>
      <c r="AH449">
        <v>100</v>
      </c>
      <c r="AI449">
        <v>100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42877.137115381898</v>
      </c>
      <c r="AS449">
        <v>42877.137146851797</v>
      </c>
    </row>
    <row r="450" spans="1:45">
      <c r="A450">
        <v>643735</v>
      </c>
      <c r="B450" t="s">
        <v>56</v>
      </c>
      <c r="C450" s="9">
        <v>42873</v>
      </c>
      <c r="D450">
        <v>-59.658688903123</v>
      </c>
      <c r="E450">
        <v>148</v>
      </c>
      <c r="F450" t="s">
        <v>45</v>
      </c>
      <c r="G450">
        <v>-1591006.4</v>
      </c>
      <c r="H450">
        <v>-1591006.4</v>
      </c>
      <c r="I450">
        <v>-984947.59</v>
      </c>
      <c r="J450">
        <v>422795.06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-1591006.4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100</v>
      </c>
      <c r="AD450">
        <v>100</v>
      </c>
      <c r="AE450">
        <v>41.823095308493997</v>
      </c>
      <c r="AF450">
        <v>100</v>
      </c>
      <c r="AG450">
        <v>100</v>
      </c>
      <c r="AH450">
        <v>100</v>
      </c>
      <c r="AI450">
        <v>100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42877.137115381898</v>
      </c>
      <c r="AS450">
        <v>42877.137146851797</v>
      </c>
    </row>
    <row r="451" spans="1:45">
      <c r="A451">
        <v>643736</v>
      </c>
      <c r="B451" t="s">
        <v>56</v>
      </c>
      <c r="C451" s="9">
        <v>42874</v>
      </c>
      <c r="D451">
        <v>-59.8669868837408</v>
      </c>
      <c r="E451">
        <v>148</v>
      </c>
      <c r="F451" t="s">
        <v>45</v>
      </c>
      <c r="G451">
        <v>-1596561.39</v>
      </c>
      <c r="H451">
        <v>-1596561.39</v>
      </c>
      <c r="I451">
        <v>-990502.58</v>
      </c>
      <c r="J451">
        <v>423712.94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-1596561.39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100</v>
      </c>
      <c r="AD451">
        <v>100</v>
      </c>
      <c r="AE451">
        <v>41.677070203750397</v>
      </c>
      <c r="AF451">
        <v>100</v>
      </c>
      <c r="AG451">
        <v>100</v>
      </c>
      <c r="AH451">
        <v>100</v>
      </c>
      <c r="AI451">
        <v>100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42877.137115381898</v>
      </c>
      <c r="AS451">
        <v>42877.137146875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Calculations</vt:lpstr>
      <vt:lpstr>Account 1</vt:lpstr>
      <vt:lpstr>Account 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Pickrodt</dc:creator>
  <cp:lastModifiedBy>demin</cp:lastModifiedBy>
  <dcterms:created xsi:type="dcterms:W3CDTF">2017-05-18T11:07:37Z</dcterms:created>
  <dcterms:modified xsi:type="dcterms:W3CDTF">2018-07-12T03:01:03Z</dcterms:modified>
</cp:coreProperties>
</file>